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封面" sheetId="1" r:id="rId1"/>
    <sheet name="表1" sheetId="2" r:id="rId2"/>
    <sheet name="表1-1" sheetId="3" r:id="rId3"/>
    <sheet name="表1-2" sheetId="4" r:id="rId4"/>
    <sheet name="表2" sheetId="5" r:id="rId5"/>
    <sheet name="表2-1" sheetId="6" r:id="rId6"/>
    <sheet name="表3" sheetId="7" r:id="rId7"/>
    <sheet name="表3-1" sheetId="8" r:id="rId8"/>
    <sheet name="表3-2" sheetId="9" r:id="rId9"/>
    <sheet name="表3-3" sheetId="10" r:id="rId10"/>
    <sheet name="表4" sheetId="11" r:id="rId11"/>
    <sheet name="表4-1" sheetId="12" r:id="rId12"/>
    <sheet name="表5" sheetId="13" r:id="rId13"/>
    <sheet name="表6" sheetId="14" r:id="rId14"/>
    <sheet name="表7" sheetId="15" r:id="rId15"/>
  </sheets>
  <definedNames>
    <definedName name="_xlnm.Print_Titles" localSheetId="13">表6!$1:$4</definedName>
  </definedNames>
  <calcPr calcId="144525"/>
</workbook>
</file>

<file path=xl/sharedStrings.xml><?xml version="1.0" encoding="utf-8"?>
<sst xmlns="http://schemas.openxmlformats.org/spreadsheetml/2006/main" count="616" uniqueCount="398">
  <si>
    <t>泸县城北初级中学校</t>
  </si>
  <si>
    <t>2022年部门预算</t>
  </si>
  <si>
    <t>报送日期：2022 年 1 月 26 日</t>
  </si>
  <si>
    <t>表1</t>
  </si>
  <si>
    <t>部门收支总表</t>
  </si>
  <si>
    <t>单位:万元</t>
  </si>
  <si>
    <t>收入</t>
  </si>
  <si>
    <t>支出</t>
  </si>
  <si>
    <t>项目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</si>
  <si>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</si>
  <si>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</si>
  <si>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</si>
  <si>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</si>
  <si>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</si>
  <si>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</si>
  <si>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</si>
  <si>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</si>
  <si>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</si>
  <si>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</si>
  <si>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</si>
  <si>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</si>
  <si>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</si>
  <si>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</si>
  <si>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</si>
  <si>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</si>
  <si>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</si>
  <si>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</si>
  <si>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</si>
  <si>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</si>
  <si>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</si>
  <si>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</si>
  <si>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</si>
  <si>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</si>
  <si>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</si>
  <si>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</si>
  <si>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</si>
  <si>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</si>
  <si>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</si>
  <si>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</si>
  <si>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</si>
  <si>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</si>
  <si>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</si>
  <si>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</si>
  <si>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</si>
  <si>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二十九、灾害防治及应急管理支出</t>
  </si>
  <si>
    <t>本年收入合计</t>
  </si>
  <si>
    <t>本年支出合计</t>
  </si>
  <si>
    <t>七、用事业基金弥补收支差额</t>
  </si>
  <si>
    <t>二十九、事业单位结余分配</t>
  </si>
  <si>
    <t>八、上年结转</t>
  </si>
  <si>
    <t>其中：转入事业基金</t>
  </si>
  <si>
    <t>三十、结转下年</t>
  </si>
  <si>
    <t>收入总计</t>
  </si>
  <si>
    <t>支出总计</t>
  </si>
  <si>
    <t>表1-1</t>
  </si>
  <si>
    <t>部门预算收入总表</t>
  </si>
  <si>
    <t>单位：万元</t>
  </si>
  <si>
    <t>项    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</si>
  <si>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</si>
  <si>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</si>
  <si>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</si>
  <si>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</si>
  <si>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</si>
  <si>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</si>
  <si>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</si>
  <si>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</si>
  <si>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</si>
  <si>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</si>
  <si>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</si>
  <si>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单位代码</t>
  </si>
  <si>
    <t>单位名称  （科目）</t>
  </si>
  <si>
    <t>金额</t>
  </si>
  <si>
    <t>其中：教育收费</t>
  </si>
  <si>
    <t>小计</t>
  </si>
  <si>
    <t>上级补助收入</t>
  </si>
  <si>
    <t>附属单位上缴收入</t>
  </si>
  <si>
    <t>从其他部门取得的收入</t>
  </si>
  <si>
    <t>从不同级政府取得的收入</t>
  </si>
  <si>
    <t>类</t>
  </si>
  <si>
    <t>款</t>
  </si>
  <si>
    <t>项</t>
  </si>
  <si>
    <r>
      <rPr>
        <sz val="10"/>
        <rFont val="宋体"/>
        <charset val="134"/>
        <scheme val="minor"/>
      </rPr>
      <t>2</t>
    </r>
    <r>
      <rPr>
        <sz val="10"/>
        <rFont val="宋体"/>
        <charset val="134"/>
      </rPr>
      <t>05</t>
    </r>
  </si>
  <si>
    <r>
      <rPr>
        <sz val="10"/>
        <rFont val="宋体"/>
        <charset val="134"/>
        <scheme val="minor"/>
      </rPr>
      <t>0</t>
    </r>
    <r>
      <rPr>
        <sz val="10"/>
        <rFont val="宋体"/>
        <charset val="134"/>
      </rPr>
      <t>2</t>
    </r>
  </si>
  <si>
    <r>
      <rPr>
        <sz val="10"/>
        <rFont val="宋体"/>
        <charset val="134"/>
        <scheme val="minor"/>
      </rPr>
      <t>0</t>
    </r>
    <r>
      <rPr>
        <sz val="10"/>
        <rFont val="宋体"/>
        <charset val="134"/>
      </rPr>
      <t>3</t>
    </r>
  </si>
  <si>
    <t>初中教育</t>
  </si>
  <si>
    <t>208</t>
  </si>
  <si>
    <t>05</t>
  </si>
  <si>
    <t>机关事业单位基本养老保险缴费支出</t>
  </si>
  <si>
    <r>
      <rPr>
        <sz val="10"/>
        <color indexed="8"/>
        <rFont val="宋体"/>
        <charset val="134"/>
        <scheme val="minor"/>
      </rPr>
      <t>2</t>
    </r>
    <r>
      <rPr>
        <sz val="10"/>
        <color indexed="8"/>
        <rFont val="宋体"/>
        <charset val="134"/>
      </rPr>
      <t>08</t>
    </r>
  </si>
  <si>
    <r>
      <rPr>
        <sz val="10"/>
        <color indexed="8"/>
        <rFont val="宋体"/>
        <charset val="134"/>
        <scheme val="minor"/>
      </rPr>
      <t>0</t>
    </r>
    <r>
      <rPr>
        <sz val="10"/>
        <color indexed="8"/>
        <rFont val="宋体"/>
        <charset val="134"/>
      </rPr>
      <t>5</t>
    </r>
  </si>
  <si>
    <r>
      <rPr>
        <sz val="10"/>
        <color indexed="8"/>
        <rFont val="宋体"/>
        <charset val="134"/>
        <scheme val="minor"/>
      </rPr>
      <t>0</t>
    </r>
    <r>
      <rPr>
        <sz val="10"/>
        <color indexed="8"/>
        <rFont val="宋体"/>
        <charset val="134"/>
      </rPr>
      <t>6</t>
    </r>
  </si>
  <si>
    <t xml:space="preserve">  机关事业单位职业年金缴费支出
</t>
  </si>
  <si>
    <r>
      <rPr>
        <sz val="10"/>
        <rFont val="宋体"/>
        <charset val="134"/>
        <scheme val="minor"/>
      </rPr>
      <t>2</t>
    </r>
    <r>
      <rPr>
        <sz val="10"/>
        <rFont val="宋体"/>
        <charset val="134"/>
      </rPr>
      <t>10</t>
    </r>
  </si>
  <si>
    <t>11</t>
  </si>
  <si>
    <r>
      <rPr>
        <sz val="11"/>
        <rFont val="宋体"/>
        <charset val="134"/>
      </rPr>
      <t>  事业单位医疗</t>
    </r>
  </si>
  <si>
    <r>
      <rPr>
        <sz val="10"/>
        <color indexed="8"/>
        <rFont val="宋体"/>
        <charset val="134"/>
        <scheme val="minor"/>
      </rPr>
      <t>2</t>
    </r>
    <r>
      <rPr>
        <sz val="10"/>
        <color indexed="8"/>
        <rFont val="宋体"/>
        <charset val="134"/>
      </rPr>
      <t>10</t>
    </r>
  </si>
  <si>
    <r>
      <rPr>
        <sz val="10"/>
        <color indexed="8"/>
        <rFont val="宋体"/>
        <charset val="134"/>
        <scheme val="minor"/>
      </rPr>
      <t>1</t>
    </r>
    <r>
      <rPr>
        <sz val="10"/>
        <color indexed="8"/>
        <rFont val="宋体"/>
        <charset val="134"/>
      </rPr>
      <t>1</t>
    </r>
  </si>
  <si>
    <r>
      <rPr>
        <sz val="10"/>
        <color indexed="8"/>
        <rFont val="宋体"/>
        <charset val="134"/>
        <scheme val="minor"/>
      </rPr>
      <t>0</t>
    </r>
    <r>
      <rPr>
        <sz val="10"/>
        <color indexed="8"/>
        <rFont val="宋体"/>
        <charset val="134"/>
      </rPr>
      <t>3</t>
    </r>
  </si>
  <si>
    <r>
      <rPr>
        <sz val="11"/>
        <rFont val="宋体"/>
        <charset val="134"/>
      </rPr>
      <t>  公务员医疗补助</t>
    </r>
  </si>
  <si>
    <r>
      <rPr>
        <sz val="10"/>
        <color indexed="8"/>
        <rFont val="宋体"/>
        <charset val="134"/>
        <scheme val="minor"/>
      </rPr>
      <t>2</t>
    </r>
    <r>
      <rPr>
        <sz val="10"/>
        <color indexed="8"/>
        <rFont val="宋体"/>
        <charset val="134"/>
      </rPr>
      <t>21</t>
    </r>
  </si>
  <si>
    <r>
      <rPr>
        <sz val="10"/>
        <color indexed="8"/>
        <rFont val="宋体"/>
        <charset val="134"/>
        <scheme val="minor"/>
      </rPr>
      <t>0</t>
    </r>
    <r>
      <rPr>
        <sz val="10"/>
        <color indexed="8"/>
        <rFont val="宋体"/>
        <charset val="134"/>
      </rPr>
      <t>2</t>
    </r>
  </si>
  <si>
    <r>
      <rPr>
        <sz val="10"/>
        <color indexed="8"/>
        <rFont val="宋体"/>
        <charset val="134"/>
        <scheme val="minor"/>
      </rPr>
      <t>0</t>
    </r>
    <r>
      <rPr>
        <sz val="10"/>
        <color indexed="8"/>
        <rFont val="宋体"/>
        <charset val="134"/>
      </rPr>
      <t>1</t>
    </r>
  </si>
  <si>
    <r>
      <rPr>
        <sz val="11"/>
        <rFont val="宋体"/>
        <charset val="134"/>
      </rPr>
      <t>  住房公积金</t>
    </r>
  </si>
  <si>
    <t>表1-2</t>
  </si>
  <si>
    <t>部门预算支出总表</t>
  </si>
  <si>
    <t>基本支出</t>
  </si>
  <si>
    <t>项目支出</t>
  </si>
  <si>
    <t>上缴上级支出</t>
  </si>
  <si>
    <t>对附属单位补助支出</t>
  </si>
  <si>
    <t>单位名称（科目）</t>
  </si>
  <si>
    <t>**</t>
  </si>
  <si>
    <t>表2</t>
  </si>
  <si>
    <t>财政拨款收支预算总表</t>
  </si>
  <si>
    <r>
      <rPr>
        <sz val="9"/>
        <rFont val="宋体"/>
        <charset val="134"/>
      </rPr>
      <t>202</t>
    </r>
    <r>
      <rPr>
        <sz val="9"/>
        <rFont val="宋体"/>
        <charset val="134"/>
      </rPr>
      <t>2</t>
    </r>
    <r>
      <rPr>
        <sz val="9"/>
        <rFont val="宋体"/>
        <charset val="134"/>
      </rPr>
      <t>年预算数</t>
    </r>
  </si>
  <si>
    <t>一般公共预算</t>
  </si>
  <si>
    <t>政府性基金预算</t>
  </si>
  <si>
    <t>国有资本经营预算</t>
  </si>
  <si>
    <t>上年财政拨款资金结转</t>
  </si>
  <si>
    <t>一、本年收入</t>
  </si>
  <si>
    <t>一、本年支出</t>
  </si>
  <si>
    <t>一般公共服务支出</t>
  </si>
  <si>
    <t>外交支出</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</si>
  <si>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</si>
  <si>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</si>
  <si>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</si>
  <si>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</si>
  <si>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</si>
  <si>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</si>
  <si>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</si>
  <si>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</si>
  <si>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</si>
  <si>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</si>
  <si>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</si>
  <si>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</si>
  <si>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</si>
  <si>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</si>
  <si>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</si>
  <si>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</si>
  <si>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</si>
  <si>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</si>
  <si>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</si>
  <si>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</si>
  <si>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</si>
  <si>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预备费</t>
  </si>
  <si>
    <t>其他支出</t>
  </si>
  <si>
    <t>转移性支出</t>
  </si>
  <si>
    <t>债务还本支出</t>
  </si>
  <si>
    <t>债务付息支出</t>
  </si>
  <si>
    <t>债务发行费用支出</t>
  </si>
  <si>
    <t>灾害防治及应急管理支出</t>
  </si>
  <si>
    <t>二、结转下年</t>
  </si>
  <si>
    <t>表2-1</t>
  </si>
  <si>
    <t>财政拨款支出预算表（政府经济分类科目）</t>
  </si>
  <si>
    <t>总计</t>
  </si>
  <si>
    <t>当年财政拨款安排</t>
  </si>
  <si>
    <t>上年结转安排</t>
  </si>
  <si>
    <t>一般公共预算拨款</t>
  </si>
  <si>
    <t>国有资本经营预算安排</t>
  </si>
  <si>
    <t>上年财政拨款指标结转</t>
  </si>
  <si>
    <t>上年应返还额度结转</t>
  </si>
  <si>
    <t xml:space="preserve">  机关工资福利支出</t>
  </si>
  <si>
    <t>01</t>
  </si>
  <si>
    <t xml:space="preserve">      工资奖金津补贴</t>
  </si>
  <si>
    <t>02</t>
  </si>
  <si>
    <t xml:space="preserve">      社会保障缴费</t>
  </si>
  <si>
    <t>03</t>
  </si>
  <si>
    <t xml:space="preserve">      住房公积金</t>
  </si>
  <si>
    <t xml:space="preserve">  机关商品和服务支出</t>
  </si>
  <si>
    <t>工会经费</t>
  </si>
  <si>
    <t>福利费</t>
  </si>
  <si>
    <t>99</t>
  </si>
  <si>
    <t xml:space="preserve">      其他商品和服务支出</t>
  </si>
  <si>
    <t xml:space="preserve">  机关资本性支出（一）</t>
  </si>
  <si>
    <t>···</t>
  </si>
  <si>
    <t xml:space="preserve">  对事业单位经常性补助</t>
  </si>
  <si>
    <t xml:space="preserve">  对个人和家庭的补助</t>
  </si>
  <si>
    <t>以上为举例，科目编码栏注意单元格格式，此处科目编码为“政府预算支出经济分类科目”</t>
  </si>
  <si>
    <t>表3</t>
  </si>
  <si>
    <t>一般公共预算支出预算表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</si>
  <si>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</si>
  <si>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</si>
  <si>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</si>
  <si>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</si>
  <si>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</si>
  <si>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</si>
  <si>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</si>
  <si>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</si>
  <si>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</si>
  <si>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</si>
  <si>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</si>
  <si>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</si>
  <si>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</si>
  <si>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</si>
  <si>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</si>
  <si>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</si>
  <si>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</si>
  <si>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</si>
  <si>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</si>
  <si>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</si>
  <si>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</si>
  <si>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</si>
  <si>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</si>
  <si>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</si>
  <si>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</si>
  <si>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</si>
  <si>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</si>
  <si>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</si>
  <si>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</si>
  <si>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</si>
  <si>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</si>
  <si>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</si>
  <si>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</si>
  <si>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</si>
  <si>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</si>
  <si>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</si>
  <si>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</si>
  <si>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</si>
  <si>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</si>
  <si>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</si>
  <si>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</si>
  <si>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</si>
  <si>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</si>
  <si>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</si>
  <si>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</si>
  <si>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</si>
  <si>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</si>
  <si>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</si>
  <si>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</si>
  <si>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</si>
  <si>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</si>
  <si>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</si>
  <si>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</si>
  <si>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</si>
  <si>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</si>
  <si>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</si>
  <si>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</si>
  <si>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</si>
  <si>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</si>
  <si>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</si>
  <si>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</si>
  <si>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</si>
  <si>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</si>
  <si>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</si>
  <si>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</si>
  <si>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</si>
  <si>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</si>
  <si>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</si>
  <si>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</si>
  <si>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</si>
  <si>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</si>
  <si>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</si>
  <si>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</si>
  <si>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</si>
  <si>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</si>
  <si>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</si>
  <si>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</si>
  <si>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</si>
  <si>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</si>
  <si>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</si>
  <si>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</si>
  <si>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</si>
  <si>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</si>
  <si>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</si>
  <si>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</si>
  <si>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</si>
  <si>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</si>
  <si>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</si>
  <si>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</si>
  <si>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对民间非营利性组织和群众性自治组织补助</t>
  </si>
  <si>
    <r>
      <rPr>
        <sz val="10"/>
        <rFont val="宋体"/>
        <charset val="134"/>
      </rPr>
      <t>2</t>
    </r>
    <r>
      <rPr>
        <sz val="10"/>
        <rFont val="宋体"/>
        <charset val="134"/>
      </rPr>
      <t>05</t>
    </r>
  </si>
  <si>
    <r>
      <rPr>
        <sz val="10"/>
        <rFont val="宋体"/>
        <charset val="134"/>
      </rPr>
      <t>0</t>
    </r>
    <r>
      <rPr>
        <sz val="10"/>
        <rFont val="宋体"/>
        <charset val="134"/>
      </rPr>
      <t>2</t>
    </r>
  </si>
  <si>
    <r>
      <rPr>
        <sz val="10"/>
        <rFont val="宋体"/>
        <charset val="134"/>
      </rPr>
      <t>0</t>
    </r>
    <r>
      <rPr>
        <sz val="10"/>
        <rFont val="宋体"/>
        <charset val="134"/>
      </rPr>
      <t>3</t>
    </r>
  </si>
  <si>
    <r>
      <rPr>
        <sz val="10"/>
        <rFont val="宋体"/>
        <charset val="134"/>
      </rPr>
      <t>2</t>
    </r>
    <r>
      <rPr>
        <sz val="10"/>
        <rFont val="宋体"/>
        <charset val="134"/>
      </rPr>
      <t>08</t>
    </r>
  </si>
  <si>
    <r>
      <rPr>
        <sz val="10"/>
        <rFont val="宋体"/>
        <charset val="134"/>
      </rPr>
      <t>0</t>
    </r>
    <r>
      <rPr>
        <sz val="10"/>
        <rFont val="宋体"/>
        <charset val="134"/>
      </rPr>
      <t>5</t>
    </r>
  </si>
  <si>
    <r>
      <rPr>
        <sz val="10"/>
        <rFont val="宋体"/>
        <charset val="134"/>
      </rPr>
      <t>0</t>
    </r>
    <r>
      <rPr>
        <sz val="10"/>
        <rFont val="宋体"/>
        <charset val="134"/>
      </rPr>
      <t>6</t>
    </r>
  </si>
  <si>
    <t>机关事业单位职业年金缴费支出</t>
  </si>
  <si>
    <t>210</t>
  </si>
  <si>
    <r>
      <rPr>
        <sz val="10"/>
        <rFont val="宋体"/>
        <charset val="134"/>
        <scheme val="minor"/>
      </rPr>
      <t>0</t>
    </r>
    <r>
      <rPr>
        <sz val="10"/>
        <rFont val="宋体"/>
        <charset val="134"/>
        <scheme val="minor"/>
      </rPr>
      <t>2</t>
    </r>
  </si>
  <si>
    <t>事业单位医疗</t>
  </si>
  <si>
    <r>
      <rPr>
        <sz val="10"/>
        <color indexed="8"/>
        <rFont val="宋体"/>
        <charset val="134"/>
        <scheme val="minor"/>
      </rPr>
      <t>2</t>
    </r>
    <r>
      <rPr>
        <sz val="10"/>
        <color indexed="8"/>
        <rFont val="宋体"/>
        <charset val="134"/>
        <scheme val="minor"/>
      </rPr>
      <t>21</t>
    </r>
  </si>
  <si>
    <r>
      <rPr>
        <sz val="10"/>
        <color indexed="8"/>
        <rFont val="宋体"/>
        <charset val="134"/>
        <scheme val="minor"/>
      </rPr>
      <t>0</t>
    </r>
    <r>
      <rPr>
        <sz val="10"/>
        <color indexed="8"/>
        <rFont val="宋体"/>
        <charset val="134"/>
        <scheme val="minor"/>
      </rPr>
      <t>2</t>
    </r>
  </si>
  <si>
    <r>
      <rPr>
        <sz val="10"/>
        <color indexed="8"/>
        <rFont val="宋体"/>
        <charset val="134"/>
        <scheme val="minor"/>
      </rPr>
      <t>0</t>
    </r>
    <r>
      <rPr>
        <sz val="10"/>
        <color indexed="8"/>
        <rFont val="宋体"/>
        <charset val="134"/>
        <scheme val="minor"/>
      </rPr>
      <t>1</t>
    </r>
  </si>
  <si>
    <t>表3-1</t>
  </si>
  <si>
    <t>一般公共预算基本支出预算表</t>
  </si>
  <si>
    <t>经济分类科目</t>
  </si>
  <si>
    <t>人员经费</t>
  </si>
  <si>
    <t>公用经费</t>
  </si>
  <si>
    <r>
      <rPr>
        <sz val="10"/>
        <rFont val="宋体"/>
        <charset val="134"/>
        <scheme val="minor"/>
      </rPr>
      <t xml:space="preserve"> </t>
    </r>
    <r>
      <rPr>
        <sz val="10"/>
        <rFont val="宋体"/>
        <charset val="134"/>
      </rPr>
      <t xml:space="preserve">    </t>
    </r>
    <r>
      <rPr>
        <sz val="10"/>
        <rFont val="宋体"/>
        <charset val="134"/>
      </rPr>
      <t>合计</t>
    </r>
  </si>
  <si>
    <r>
      <rPr>
        <sz val="9"/>
        <rFont val="宋体"/>
        <charset val="134"/>
      </rPr>
      <t>2</t>
    </r>
    <r>
      <rPr>
        <sz val="9"/>
        <rFont val="宋体"/>
        <charset val="134"/>
      </rPr>
      <t>05</t>
    </r>
  </si>
  <si>
    <r>
      <rPr>
        <sz val="9"/>
        <rFont val="宋体"/>
        <charset val="134"/>
      </rPr>
      <t>0</t>
    </r>
    <r>
      <rPr>
        <sz val="9"/>
        <rFont val="宋体"/>
        <charset val="134"/>
      </rPr>
      <t>2</t>
    </r>
  </si>
  <si>
    <r>
      <rPr>
        <sz val="9"/>
        <color indexed="8"/>
        <rFont val="宋体"/>
        <charset val="134"/>
      </rPr>
      <t>2</t>
    </r>
    <r>
      <rPr>
        <sz val="9"/>
        <color indexed="8"/>
        <rFont val="宋体"/>
        <charset val="134"/>
      </rPr>
      <t>08</t>
    </r>
  </si>
  <si>
    <r>
      <rPr>
        <sz val="9"/>
        <color indexed="8"/>
        <rFont val="宋体"/>
        <charset val="134"/>
      </rPr>
      <t>0</t>
    </r>
    <r>
      <rPr>
        <sz val="9"/>
        <color indexed="8"/>
        <rFont val="宋体"/>
        <charset val="134"/>
      </rPr>
      <t>5</t>
    </r>
  </si>
  <si>
    <r>
      <rPr>
        <sz val="9"/>
        <color indexed="8"/>
        <rFont val="宋体"/>
        <charset val="134"/>
      </rPr>
      <t>2</t>
    </r>
    <r>
      <rPr>
        <sz val="9"/>
        <color indexed="8"/>
        <rFont val="宋体"/>
        <charset val="134"/>
      </rPr>
      <t>10</t>
    </r>
  </si>
  <si>
    <r>
      <rPr>
        <sz val="9"/>
        <color indexed="8"/>
        <rFont val="宋体"/>
        <charset val="134"/>
      </rPr>
      <t>1</t>
    </r>
    <r>
      <rPr>
        <sz val="9"/>
        <color indexed="8"/>
        <rFont val="宋体"/>
        <charset val="134"/>
      </rPr>
      <t>1</t>
    </r>
  </si>
  <si>
    <r>
      <rPr>
        <sz val="9"/>
        <color indexed="8"/>
        <rFont val="宋体"/>
        <charset val="134"/>
      </rPr>
      <t>2</t>
    </r>
    <r>
      <rPr>
        <sz val="9"/>
        <color indexed="8"/>
        <rFont val="宋体"/>
        <charset val="134"/>
      </rPr>
      <t>21</t>
    </r>
  </si>
  <si>
    <r>
      <rPr>
        <sz val="9"/>
        <color indexed="8"/>
        <rFont val="宋体"/>
        <charset val="134"/>
      </rPr>
      <t>0</t>
    </r>
    <r>
      <rPr>
        <sz val="9"/>
        <color indexed="8"/>
        <rFont val="宋体"/>
        <charset val="134"/>
      </rPr>
      <t>2</t>
    </r>
  </si>
  <si>
    <t>此表填基本支出，注意科目编码栏单元格格式，请大家参考一体化系统中部门预算草案表填写</t>
  </si>
  <si>
    <t>表3-2</t>
  </si>
  <si>
    <t>一般公共预算项目支出预算表</t>
  </si>
  <si>
    <t>单位名称（项目）</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</si>
  <si>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</si>
  <si>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</si>
  <si>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</si>
  <si>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</si>
  <si>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</si>
  <si>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</si>
  <si>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</si>
  <si>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</si>
  <si>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</si>
  <si>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</si>
  <si>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
  </si>
  <si>
    <t>本年政府性基金预算支出</t>
  </si>
  <si>
    <t>表4-1</t>
  </si>
  <si>
    <t>政府性基金“三公”经费支出预算表</t>
  </si>
  <si>
    <t>表5</t>
  </si>
  <si>
    <t>国有资本经营预算支出预算表</t>
  </si>
  <si>
    <t>本年国有资本经营预算支出</t>
  </si>
  <si>
    <t>2022年部门预算项目绩效目标</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</si>
  <si>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</si>
  <si>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</si>
  <si>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</si>
  <si>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</si>
  <si>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</si>
  <si>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</si>
  <si>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</si>
  <si>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</si>
  <si>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</si>
  <si>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</si>
  <si>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</si>
  <si>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</si>
  <si>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注：一个项目填一大行，行不够请自行插行。绩效指标中“项目完成”的三级指标设置不少于3个，“项目效益”的三级指标设置不少于2个，“满意度”的三级指标设置，如项目涉及群众、服务对象、使用者等受益群体应设置满意度指标。可以参考一体化系统中项目入库时的绩效目标进行完善并填报。</t>
  </si>
  <si>
    <t>表7</t>
  </si>
  <si>
    <t>部门整体支出绩效目标申报表（2022年度）</t>
  </si>
  <si>
    <t>注：所有预算单位，一个单位一张表；“年度主要任务”请参考本部门单位的工作计划中明确的重点工作任务填列。“年度绩效指标”按“年度主要任务”的具体情况设置。</t>
  </si>
  <si>
    <t>部门（单位）名称</t>
  </si>
  <si>
    <t>泸县交通局</t>
  </si>
  <si>
    <t>年度
主要
任务</t>
  </si>
  <si>
    <t>任务名称</t>
  </si>
  <si>
    <t>主要内容</t>
  </si>
  <si>
    <t>预算金额（万元）</t>
  </si>
  <si>
    <t>总额</t>
  </si>
  <si>
    <t>保障职工工资福利按时发放到位</t>
  </si>
  <si>
    <t>工资福利每月按时足额发放；2021年春期、秋期绩效根据工作量等要求分配发放到位。</t>
  </si>
  <si>
    <t>保障职工社保待遇</t>
  </si>
  <si>
    <t>每月及时缴纳职工社会各类保险，保障社会保险持续缴纳不断缴</t>
  </si>
  <si>
    <t>保障职工公积金缴纳</t>
  </si>
  <si>
    <t>及时缴纳职工住房公积金，为职工提供住房保障</t>
  </si>
  <si>
    <t>丰富职工业余活动</t>
  </si>
  <si>
    <t>工会经费、福利费合理开支，提升职工幸福感</t>
  </si>
  <si>
    <t>奖励响应国家号召的职工</t>
  </si>
  <si>
    <t>金额合计（=基本支出+项目支出）</t>
  </si>
  <si>
    <t xml:space="preserve">
总体
目标</t>
  </si>
  <si>
    <t xml:space="preserve">按照国家对义教均衡的要求，努力培养学生具有爱祖国、爱人民、爱劳动、爱科学、爱社会主义的思想情感，初步了解辩证唯物主义、历史唯物主义的基本观点，初步具有为人民服务和集体主义的思想，具有自立、合作、惜时、守信、勤奋进取等良好的品德和个性品质，遵纪守法，养成文明礼貌的行为习惯，具有分辨是非和自我教育的能力。掌握必要的科学技术知识和基本技能，具有一定的自学能力，动手操作能力及运用所学知识分析和解决问题的能力，初步具有科学态度，掌握一些简单的科学方法。初步掌握锻炼身体的基础知识和正确方法，养成讲卫生的习惯，具有健康的体魄。具有初步的审美能力，形成健康的志趣和爱好。学会生活自理和力所能及的家务劳动，初步掌握一些生产劳动的基础知识和基本技能，了解一些择业的常识，具有正确的劳动态度和良好的劳动习惯。
</t>
  </si>
  <si>
    <t>年
度
绩
效
指
标</t>
  </si>
  <si>
    <t>一级指标</t>
  </si>
  <si>
    <t>二级指标</t>
  </si>
  <si>
    <t>指标值（包含数字及文字描述）</t>
  </si>
  <si>
    <t>完成指标</t>
  </si>
  <si>
    <t>数量指标</t>
  </si>
  <si>
    <t>年度内师资力量达到175人；年度计划招收新生800余人；在校学生达到2882人。</t>
  </si>
  <si>
    <t>在职人员175人，完成培养初中义务教育阶段学生2882人。</t>
  </si>
  <si>
    <t>教师队伍参加培训人数</t>
  </si>
  <si>
    <t>175人</t>
  </si>
  <si>
    <t>教师队伍培训率</t>
  </si>
  <si>
    <t>质量指标</t>
  </si>
  <si>
    <r>
      <rPr>
        <sz val="9"/>
        <rFont val="宋体"/>
        <charset val="134"/>
      </rPr>
      <t>学校的教育教学秩序良好，文化建设深受好评,力争毕业班中考升国家重点高中</t>
    </r>
    <r>
      <rPr>
        <sz val="9"/>
        <rFont val="宋体"/>
        <charset val="134"/>
      </rPr>
      <t>200</t>
    </r>
    <r>
      <rPr>
        <sz val="9"/>
        <rFont val="宋体"/>
        <charset val="134"/>
      </rPr>
      <t>人；各年级学生巩固率达98%以上；年度内合格毕业生率达到100%。</t>
    </r>
  </si>
  <si>
    <t>学生巩固率≥98%，合格毕业生率达到100%</t>
  </si>
  <si>
    <t>时效指标</t>
  </si>
  <si>
    <r>
      <rPr>
        <sz val="9"/>
        <rFont val="宋体"/>
        <charset val="134"/>
      </rPr>
      <t>202</t>
    </r>
    <r>
      <rPr>
        <sz val="9"/>
        <rFont val="宋体"/>
        <charset val="134"/>
      </rPr>
      <t>1</t>
    </r>
    <r>
      <rPr>
        <sz val="9"/>
        <rFont val="宋体"/>
        <charset val="134"/>
      </rPr>
      <t>年分春秋两季按时完成教育教学任务，顺利完成中考，年度内实现所有目标。</t>
    </r>
  </si>
  <si>
    <t>成本指标</t>
  </si>
  <si>
    <t>年预算金额1851.16万元，全部用于保障教育教学的正常进行。</t>
  </si>
  <si>
    <t>2022年度预决算差异率≤3%</t>
  </si>
  <si>
    <t>经济效益
指标</t>
  </si>
  <si>
    <t>完成中学学历教育，实现收支平衡，促进学校教育发展。</t>
  </si>
  <si>
    <t>保障生均公用经费使用效力</t>
  </si>
  <si>
    <t>教师人均财政支出</t>
  </si>
  <si>
    <t>10.36万元/人.年</t>
  </si>
  <si>
    <t>社会效益
指标</t>
  </si>
  <si>
    <t>学校的教育教学秩序良好，文化建设深受好评；“抽考”成绩进一步稳定，居全县第一名；深入推进教学改革，用心打造智慧课堂，倡导教师用心反思、关注细节、发挥智慧，打造专属于教师个人、带有鲜明个人风格的“智慧课堂”；承担社会责任，注重对教职工教学行为的督查，注重对学生开展安全教育。确保全年未发生一起重大安全事故，师生犯罪率为零，校园安全、稳定、文明、和谐。</t>
  </si>
  <si>
    <t>全面落实素质教育培养目标，稳步提升学校的社会声誉。</t>
  </si>
  <si>
    <t>生态效益
指标</t>
  </si>
  <si>
    <t xml:space="preserve">学校绿化覆盖率达到60%，有乔木、灌木、草坪结合的复层结构绿地，优化校园生态环境。加强师生的环保节能、可持续发展相关教育。
</t>
  </si>
  <si>
    <t>绿化覆盖率达到60%，落实节水节电，降低学校能耗的工作。保持学校人均能耗逐年下降的目标。</t>
  </si>
  <si>
    <t>可持续影响
指标</t>
  </si>
  <si>
    <t xml:space="preserve"> 指标1：</t>
  </si>
  <si>
    <t>不断教学完善教育管理，普及九年义务教育，提高人民的学识水平</t>
  </si>
  <si>
    <t xml:space="preserve"> 指标2：</t>
  </si>
  <si>
    <t>实现城北中学教育可持续发展，不断培养人才</t>
  </si>
  <si>
    <t>满意度
指标</t>
  </si>
  <si>
    <t>服务对象
满意度指标</t>
  </si>
  <si>
    <t>公众满意度</t>
  </si>
  <si>
    <t>≥95%</t>
  </si>
  <si>
    <t>学生家长满意度</t>
  </si>
  <si>
    <t>学生满意度</t>
  </si>
  <si>
    <t>（一）年度主要任务：填写根据部门主要职责和工作计划确定的本年度主要工作任务以及开展这项任务所对应的预算支出金额（一般为一级项目及金额）。预算支出金额包括当年财政拨款和其他资金，以万元为单位，保留到小数点后两位。</t>
  </si>
  <si>
    <t>（二）年度总体目标：描述本部门利用全部部门预算资金在本年度内预期达到的总体产出和效果。</t>
  </si>
  <si>
    <t>（三）年度绩效指标：一般包括产出指标、效益指标、满意度指标三类一级指标，每一类一级指标细分为若干二级指标、三级指标，分别对应具体的指标值。指标值应尽量细化、量化，可量化的用数值描述，不可量化的以定性描述。具体填报要求可参照“部门预算项目支出绩效目标申报表内容说明”。</t>
  </si>
  <si>
    <t>（四）部门（单位）根据项目实际增设二级、三级指标。</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</si>
</sst>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 numFmtId="177" formatCode="#,##0.00_ "/>
    <numFmt numFmtId="178" formatCode="###0.00"/>
    <numFmt numFmtId="179" formatCode="0.00_ "/>
    <numFmt numFmtId="180" formatCode="###,###,###,##0.00"/>
    <numFmt numFmtId="181" formatCode="###,###,###,##0"/>
    <numFmt numFmtId="182" formatCode="&quot;\&quot;#,##0.00_);\(&quot;\&quot;#,##0.00\)"/>
    <numFmt numFmtId="183" formatCode="#,##0.0000"/>
  </numFmts>
  <fonts count="54">
    <font>
      <sz val="9"/>
      <color indexed="8"/>
      <name val="宋体"/>
      <charset val="134"/>
    </font>
    <font>
      <sz val="10"/>
      <name val="宋体"/>
      <charset val="134"/>
    </font>
    <font>
      <sz val="12"/>
      <name val="宋体"/>
      <charset val="134"/>
    </font>
    <font>
      <sz val="12"/>
      <color indexed="8"/>
      <name val="宋体"/>
      <charset val="134"/>
    </font>
    <font>
      <b/>
      <sz val="10"/>
      <name val="宋体"/>
      <charset val="134"/>
    </font>
    <font>
      <b/>
      <sz val="16"/>
      <name val="宋体"/>
      <charset val="134"/>
    </font>
    <font>
      <sz val="12"/>
      <color indexed="10"/>
      <name val="宋体"/>
      <charset val="134"/>
    </font>
    <font>
      <sz val="9"/>
      <name val="宋体"/>
      <charset val="134"/>
    </font>
    <font>
      <sz val="11"/>
      <name val="宋体"/>
      <charset val="134"/>
    </font>
    <font>
      <sz val="10"/>
      <name val="宋体"/>
      <charset val="134"/>
      <scheme val="minor"/>
    </font>
    <font>
      <sz val="9"/>
      <name val="宋体"/>
      <charset val="134"/>
      <scheme val="minor"/>
    </font>
    <font>
      <sz val="10"/>
      <name val="新宋体"/>
      <charset val="134"/>
    </font>
    <font>
      <sz val="9"/>
      <name val="仿宋_GB2312"/>
      <charset val="134"/>
    </font>
    <font>
      <b/>
      <sz val="20"/>
      <name val="方正小标宋简体"/>
      <charset val="134"/>
    </font>
    <font>
      <b/>
      <sz val="10"/>
      <name val="宋体"/>
      <charset val="134"/>
      <scheme val="minor"/>
    </font>
    <font>
      <sz val="10"/>
      <color rgb="FFFF0000"/>
      <name val="宋体"/>
      <charset val="134"/>
    </font>
    <font>
      <b/>
      <sz val="18"/>
      <name val="黑体"/>
      <charset val="134"/>
    </font>
    <font>
      <sz val="9"/>
      <name val="Times New Roman"/>
      <charset val="134"/>
    </font>
    <font>
      <b/>
      <sz val="9"/>
      <name val="宋体"/>
      <charset val="134"/>
    </font>
    <font>
      <b/>
      <sz val="9"/>
      <color indexed="8"/>
      <name val="宋体"/>
      <charset val="134"/>
    </font>
    <font>
      <sz val="10"/>
      <color indexed="8"/>
      <name val="宋体"/>
      <charset val="134"/>
    </font>
    <font>
      <sz val="10"/>
      <color indexed="8"/>
      <name val="Times New Roman"/>
      <charset val="134"/>
    </font>
    <font>
      <sz val="8"/>
      <color indexed="8"/>
      <name val="宋体"/>
      <charset val="134"/>
    </font>
    <font>
      <b/>
      <sz val="10"/>
      <color indexed="8"/>
      <name val="宋体"/>
      <charset val="134"/>
    </font>
    <font>
      <sz val="10"/>
      <color rgb="FF000000"/>
      <name val="宋体"/>
      <charset val="134"/>
      <scheme val="minor"/>
    </font>
    <font>
      <sz val="10"/>
      <color indexed="8"/>
      <name val="宋体"/>
      <charset val="134"/>
      <scheme val="minor"/>
    </font>
    <font>
      <sz val="10"/>
      <color rgb="FFFF0000"/>
      <name val="宋体"/>
      <charset val="134"/>
      <scheme val="minor"/>
    </font>
    <font>
      <b/>
      <sz val="14"/>
      <color indexed="8"/>
      <name val="宋体"/>
      <charset val="134"/>
    </font>
    <font>
      <sz val="9"/>
      <color theme="1"/>
      <name val="宋体"/>
      <charset val="134"/>
    </font>
    <font>
      <sz val="9"/>
      <color rgb="FFFF0000"/>
      <name val="宋体"/>
      <charset val="134"/>
    </font>
    <font>
      <b/>
      <sz val="12"/>
      <color indexed="8"/>
      <name val="黑体"/>
      <charset val="134"/>
    </font>
    <font>
      <b/>
      <sz val="36"/>
      <name val="黑体"/>
      <charset val="134"/>
    </font>
    <font>
      <b/>
      <sz val="48"/>
      <name val="宋体"/>
      <charset val="134"/>
    </font>
    <font>
      <sz val="18"/>
      <name val="宋体"/>
      <charset val="134"/>
    </font>
    <font>
      <sz val="11"/>
      <color theme="1"/>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thin">
        <color rgb="FFC2C3C4"/>
      </left>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9">
    <xf numFmtId="0" fontId="0" fillId="0" borderId="0"/>
    <xf numFmtId="42" fontId="35"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28" applyNumberFormat="0" applyAlignment="0" applyProtection="0">
      <alignment vertical="center"/>
    </xf>
    <xf numFmtId="44" fontId="35" fillId="0" borderId="0" applyFont="0" applyFill="0" applyBorder="0" applyAlignment="0" applyProtection="0">
      <alignment vertical="center"/>
    </xf>
    <xf numFmtId="0" fontId="35" fillId="0" borderId="0">
      <alignment vertical="center"/>
    </xf>
    <xf numFmtId="41" fontId="35" fillId="0" borderId="0" applyFont="0" applyFill="0" applyBorder="0" applyAlignment="0" applyProtection="0">
      <alignment vertical="center"/>
    </xf>
    <xf numFmtId="0" fontId="34" fillId="8" borderId="0" applyNumberFormat="0" applyBorder="0" applyAlignment="0" applyProtection="0">
      <alignment vertical="center"/>
    </xf>
    <xf numFmtId="0" fontId="40" fillId="11" borderId="0" applyNumberFormat="0" applyBorder="0" applyAlignment="0" applyProtection="0">
      <alignment vertical="center"/>
    </xf>
    <xf numFmtId="43" fontId="35" fillId="0" borderId="0" applyFont="0" applyFill="0" applyBorder="0" applyAlignment="0" applyProtection="0">
      <alignment vertical="center"/>
    </xf>
    <xf numFmtId="0" fontId="38" fillId="14" borderId="0" applyNumberFormat="0" applyBorder="0" applyAlignment="0" applyProtection="0">
      <alignment vertical="center"/>
    </xf>
    <xf numFmtId="0" fontId="37" fillId="0" borderId="0" applyNumberFormat="0" applyFill="0" applyBorder="0" applyAlignment="0" applyProtection="0">
      <alignment vertical="center"/>
    </xf>
    <xf numFmtId="0" fontId="2" fillId="0" borderId="0"/>
    <xf numFmtId="9" fontId="35" fillId="0" borderId="0" applyFont="0" applyFill="0" applyBorder="0" applyAlignment="0" applyProtection="0">
      <alignment vertical="center"/>
    </xf>
    <xf numFmtId="0" fontId="42" fillId="0" borderId="0" applyNumberFormat="0" applyFill="0" applyBorder="0" applyAlignment="0" applyProtection="0">
      <alignment vertical="center"/>
    </xf>
    <xf numFmtId="0" fontId="35" fillId="15" borderId="31" applyNumberFormat="0" applyFont="0" applyAlignment="0" applyProtection="0">
      <alignment vertical="center"/>
    </xf>
    <xf numFmtId="0" fontId="35" fillId="0" borderId="0">
      <alignment vertical="center"/>
    </xf>
    <xf numFmtId="0" fontId="2" fillId="0" borderId="0"/>
    <xf numFmtId="0" fontId="38" fillId="18"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41" fillId="0" borderId="30" applyNumberFormat="0" applyFill="0" applyAlignment="0" applyProtection="0">
      <alignment vertical="center"/>
    </xf>
    <xf numFmtId="0" fontId="48" fillId="0" borderId="30" applyNumberFormat="0" applyFill="0" applyAlignment="0" applyProtection="0">
      <alignment vertical="center"/>
    </xf>
    <xf numFmtId="0" fontId="38" fillId="22" borderId="0" applyNumberFormat="0" applyBorder="0" applyAlignment="0" applyProtection="0">
      <alignment vertical="center"/>
    </xf>
    <xf numFmtId="0" fontId="43" fillId="0" borderId="33" applyNumberFormat="0" applyFill="0" applyAlignment="0" applyProtection="0">
      <alignment vertical="center"/>
    </xf>
    <xf numFmtId="0" fontId="38" fillId="24" borderId="0" applyNumberFormat="0" applyBorder="0" applyAlignment="0" applyProtection="0">
      <alignment vertical="center"/>
    </xf>
    <xf numFmtId="0" fontId="39" fillId="10" borderId="29" applyNumberFormat="0" applyAlignment="0" applyProtection="0">
      <alignment vertical="center"/>
    </xf>
    <xf numFmtId="0" fontId="50" fillId="10" borderId="28" applyNumberFormat="0" applyAlignment="0" applyProtection="0">
      <alignment vertical="center"/>
    </xf>
    <xf numFmtId="0" fontId="52" fillId="27" borderId="34" applyNumberFormat="0" applyAlignment="0" applyProtection="0">
      <alignment vertical="center"/>
    </xf>
    <xf numFmtId="0" fontId="34" fillId="23" borderId="0" applyNumberFormat="0" applyBorder="0" applyAlignment="0" applyProtection="0">
      <alignment vertical="center"/>
    </xf>
    <xf numFmtId="0" fontId="38" fillId="9" borderId="0" applyNumberFormat="0" applyBorder="0" applyAlignment="0" applyProtection="0">
      <alignment vertical="center"/>
    </xf>
    <xf numFmtId="0" fontId="44" fillId="0" borderId="32" applyNumberFormat="0" applyFill="0" applyAlignment="0" applyProtection="0">
      <alignment vertical="center"/>
    </xf>
    <xf numFmtId="0" fontId="53" fillId="0" borderId="35" applyNumberFormat="0" applyFill="0" applyAlignment="0" applyProtection="0">
      <alignment vertical="center"/>
    </xf>
    <xf numFmtId="0" fontId="51" fillId="26" borderId="0" applyNumberFormat="0" applyBorder="0" applyAlignment="0" applyProtection="0">
      <alignment vertical="center"/>
    </xf>
    <xf numFmtId="0" fontId="49" fillId="25" borderId="0" applyNumberFormat="0" applyBorder="0" applyAlignment="0" applyProtection="0">
      <alignment vertical="center"/>
    </xf>
    <xf numFmtId="0" fontId="34" fillId="13" borderId="0" applyNumberFormat="0" applyBorder="0" applyAlignment="0" applyProtection="0">
      <alignment vertical="center"/>
    </xf>
    <xf numFmtId="0" fontId="38" fillId="21" borderId="0" applyNumberFormat="0" applyBorder="0" applyAlignment="0" applyProtection="0">
      <alignment vertical="center"/>
    </xf>
    <xf numFmtId="0" fontId="2" fillId="0" borderId="0"/>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4" fillId="33" borderId="0" applyNumberFormat="0" applyBorder="0" applyAlignment="0" applyProtection="0">
      <alignment vertical="center"/>
    </xf>
    <xf numFmtId="0" fontId="34" fillId="20" borderId="0" applyNumberFormat="0" applyBorder="0" applyAlignment="0" applyProtection="0">
      <alignment vertical="center"/>
    </xf>
    <xf numFmtId="0" fontId="38" fillId="12" borderId="0" applyNumberFormat="0" applyBorder="0" applyAlignment="0" applyProtection="0">
      <alignment vertical="center"/>
    </xf>
    <xf numFmtId="0" fontId="38" fillId="19" borderId="0" applyNumberFormat="0" applyBorder="0" applyAlignment="0" applyProtection="0">
      <alignment vertical="center"/>
    </xf>
    <xf numFmtId="0" fontId="34" fillId="17" borderId="0" applyNumberFormat="0" applyBorder="0" applyAlignment="0" applyProtection="0">
      <alignment vertical="center"/>
    </xf>
    <xf numFmtId="0" fontId="34" fillId="32" borderId="0" applyNumberFormat="0" applyBorder="0" applyAlignment="0" applyProtection="0">
      <alignment vertical="center"/>
    </xf>
    <xf numFmtId="0" fontId="38" fillId="35" borderId="0" applyNumberFormat="0" applyBorder="0" applyAlignment="0" applyProtection="0">
      <alignment vertical="center"/>
    </xf>
    <xf numFmtId="0" fontId="2" fillId="0" borderId="0"/>
    <xf numFmtId="0" fontId="34" fillId="5" borderId="0" applyNumberFormat="0" applyBorder="0" applyAlignment="0" applyProtection="0">
      <alignment vertical="center"/>
    </xf>
    <xf numFmtId="0" fontId="38" fillId="16" borderId="0" applyNumberFormat="0" applyBorder="0" applyAlignment="0" applyProtection="0">
      <alignment vertical="center"/>
    </xf>
    <xf numFmtId="0" fontId="38" fillId="31" borderId="0" applyNumberFormat="0" applyBorder="0" applyAlignment="0" applyProtection="0">
      <alignment vertical="center"/>
    </xf>
    <xf numFmtId="0" fontId="35" fillId="0" borderId="0">
      <alignment vertical="center"/>
    </xf>
    <xf numFmtId="0" fontId="2" fillId="0" borderId="0"/>
    <xf numFmtId="0" fontId="34" fillId="34" borderId="0" applyNumberFormat="0" applyBorder="0" applyAlignment="0" applyProtection="0">
      <alignment vertical="center"/>
    </xf>
    <xf numFmtId="0" fontId="35" fillId="0" borderId="0">
      <alignment vertical="center"/>
    </xf>
    <xf numFmtId="0" fontId="2" fillId="0" borderId="0"/>
    <xf numFmtId="0" fontId="38" fillId="30" borderId="0" applyNumberFormat="0" applyBorder="0" applyAlignment="0" applyProtection="0">
      <alignment vertical="center"/>
    </xf>
    <xf numFmtId="0" fontId="7" fillId="0" borderId="0"/>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7"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2" fillId="0" borderId="0"/>
    <xf numFmtId="0" fontId="0" fillId="0" borderId="0"/>
    <xf numFmtId="0" fontId="2" fillId="0" borderId="0"/>
    <xf numFmtId="0" fontId="2" fillId="0" borderId="0"/>
    <xf numFmtId="0" fontId="0" fillId="0" borderId="0"/>
    <xf numFmtId="0" fontId="0" fillId="0" borderId="0"/>
    <xf numFmtId="0" fontId="0" fillId="0" borderId="0"/>
  </cellStyleXfs>
  <cellXfs count="329">
    <xf numFmtId="0" fontId="0" fillId="0" borderId="0" xfId="0" applyNumberFormat="1" applyFont="1" applyFill="1" applyBorder="1" applyAlignment="1" applyProtection="1"/>
    <xf numFmtId="0" fontId="1" fillId="0" borderId="0" xfId="63" applyFont="1" applyFill="1" applyBorder="1" applyAlignment="1">
      <alignment vertical="center"/>
    </xf>
    <xf numFmtId="0" fontId="2" fillId="0" borderId="0" xfId="63" applyFill="1" applyBorder="1" applyAlignment="1">
      <alignment vertical="center"/>
    </xf>
    <xf numFmtId="0" fontId="1" fillId="0" borderId="0" xfId="63" applyFont="1" applyFill="1" applyBorder="1" applyAlignment="1">
      <alignment vertical="center" wrapText="1"/>
    </xf>
    <xf numFmtId="1" fontId="3" fillId="0" borderId="0" xfId="0" applyNumberFormat="1" applyFont="1" applyFill="1" applyAlignment="1" applyProtection="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63" applyFont="1" applyFill="1" applyBorder="1" applyAlignment="1">
      <alignment horizontal="left" vertical="center" wrapText="1"/>
    </xf>
    <xf numFmtId="0" fontId="1" fillId="0" borderId="1" xfId="63" applyFont="1" applyFill="1" applyBorder="1" applyAlignment="1">
      <alignment horizontal="center" vertical="center" wrapText="1"/>
    </xf>
    <xf numFmtId="0" fontId="1" fillId="0" borderId="2" xfId="63" applyFont="1" applyFill="1" applyBorder="1" applyAlignment="1">
      <alignment horizontal="center" vertical="center" wrapText="1"/>
    </xf>
    <xf numFmtId="0" fontId="1" fillId="0" borderId="3" xfId="63" applyFont="1" applyFill="1" applyBorder="1" applyAlignment="1">
      <alignment horizontal="center" vertical="center" wrapText="1"/>
    </xf>
    <xf numFmtId="0" fontId="1" fillId="0" borderId="4" xfId="63" applyFont="1" applyFill="1" applyBorder="1" applyAlignment="1">
      <alignment horizontal="center" vertical="center" wrapText="1"/>
    </xf>
    <xf numFmtId="0" fontId="1" fillId="0" borderId="5" xfId="64" applyFont="1" applyFill="1" applyBorder="1" applyAlignment="1">
      <alignment horizontal="center" vertical="center" wrapText="1"/>
    </xf>
    <xf numFmtId="0" fontId="1" fillId="0" borderId="6" xfId="64"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2" xfId="64" applyFont="1" applyFill="1" applyBorder="1" applyAlignment="1">
      <alignment horizontal="center" vertical="center" wrapText="1"/>
    </xf>
    <xf numFmtId="0" fontId="1" fillId="0" borderId="3" xfId="64" applyFont="1" applyFill="1" applyBorder="1" applyAlignment="1">
      <alignment horizontal="center" vertical="center" wrapText="1"/>
    </xf>
    <xf numFmtId="0" fontId="1" fillId="0" borderId="7" xfId="64" applyFont="1" applyFill="1" applyBorder="1" applyAlignment="1">
      <alignment horizontal="center" vertical="center" wrapText="1"/>
    </xf>
    <xf numFmtId="0" fontId="1" fillId="0" borderId="8" xfId="64" applyFont="1" applyFill="1" applyBorder="1" applyAlignment="1">
      <alignment horizontal="center" vertical="center" wrapText="1"/>
    </xf>
    <xf numFmtId="0" fontId="1" fillId="0" borderId="4" xfId="64" applyFont="1" applyFill="1" applyBorder="1" applyAlignment="1">
      <alignment horizontal="center" vertical="center" wrapText="1"/>
    </xf>
    <xf numFmtId="0" fontId="7" fillId="0" borderId="5" xfId="12" applyFont="1" applyFill="1" applyBorder="1" applyAlignment="1">
      <alignment horizontal="center" vertical="center" wrapText="1"/>
    </xf>
    <xf numFmtId="0" fontId="7" fillId="0" borderId="6" xfId="12" applyFont="1" applyFill="1" applyBorder="1" applyAlignment="1">
      <alignment horizontal="center" vertical="center" wrapText="1"/>
    </xf>
    <xf numFmtId="0" fontId="7" fillId="0" borderId="1" xfId="12" applyFont="1" applyFill="1" applyBorder="1" applyAlignment="1">
      <alignment horizontal="left" vertical="center" wrapText="1"/>
    </xf>
    <xf numFmtId="0" fontId="7" fillId="0" borderId="3" xfId="12" applyFont="1" applyFill="1" applyBorder="1" applyAlignment="1">
      <alignment horizontal="left" vertical="center" wrapText="1"/>
    </xf>
    <xf numFmtId="4" fontId="8" fillId="0" borderId="4" xfId="54" applyNumberFormat="1" applyFont="1" applyFill="1" applyBorder="1" applyAlignment="1">
      <alignment horizontal="center" vertical="center"/>
    </xf>
    <xf numFmtId="0" fontId="7" fillId="0" borderId="4" xfId="64" applyFont="1" applyFill="1" applyBorder="1" applyAlignment="1">
      <alignment horizontal="center" vertical="center" wrapText="1"/>
    </xf>
    <xf numFmtId="0" fontId="7" fillId="0" borderId="4" xfId="12" applyFont="1" applyFill="1" applyBorder="1" applyAlignment="1">
      <alignment horizontal="center" vertical="center" wrapText="1"/>
    </xf>
    <xf numFmtId="0" fontId="7" fillId="0" borderId="1" xfId="12" applyFont="1" applyFill="1" applyBorder="1" applyAlignment="1">
      <alignment horizontal="center" vertical="center" wrapText="1"/>
    </xf>
    <xf numFmtId="0" fontId="7" fillId="0" borderId="3" xfId="12" applyFont="1" applyFill="1" applyBorder="1" applyAlignment="1">
      <alignment horizontal="center" vertical="center" wrapText="1"/>
    </xf>
    <xf numFmtId="4" fontId="8" fillId="0" borderId="4" xfId="16" applyNumberFormat="1" applyFont="1" applyFill="1" applyBorder="1" applyAlignment="1">
      <alignment horizontal="center" vertical="center"/>
    </xf>
    <xf numFmtId="0" fontId="7" fillId="0" borderId="1" xfId="64" applyFont="1" applyFill="1" applyBorder="1" applyAlignment="1">
      <alignment horizontal="center" vertical="center" wrapText="1"/>
    </xf>
    <xf numFmtId="0" fontId="7" fillId="0" borderId="2" xfId="64" applyFont="1" applyFill="1" applyBorder="1" applyAlignment="1">
      <alignment horizontal="center" vertical="center" wrapText="1"/>
    </xf>
    <xf numFmtId="0" fontId="7" fillId="0" borderId="3" xfId="64" applyFont="1" applyFill="1" applyBorder="1" applyAlignment="1">
      <alignment horizontal="center" vertical="center" wrapText="1"/>
    </xf>
    <xf numFmtId="177" fontId="7" fillId="0" borderId="4" xfId="83" applyNumberFormat="1" applyFont="1" applyBorder="1" applyAlignment="1">
      <alignment horizontal="center" vertical="center" wrapText="1"/>
    </xf>
    <xf numFmtId="0" fontId="1" fillId="0" borderId="9" xfId="63"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0" xfId="63" applyFont="1" applyFill="1" applyBorder="1" applyAlignment="1">
      <alignment horizontal="center" vertical="center" wrapText="1"/>
    </xf>
    <xf numFmtId="0" fontId="7" fillId="0" borderId="4" xfId="63" applyFont="1" applyFill="1" applyBorder="1" applyAlignment="1">
      <alignment horizontal="left" vertical="center" wrapText="1"/>
    </xf>
    <xf numFmtId="0" fontId="9" fillId="0" borderId="3" xfId="0" applyFont="1" applyFill="1" applyBorder="1" applyAlignment="1">
      <alignment vertical="center"/>
    </xf>
    <xf numFmtId="0" fontId="7" fillId="0" borderId="1" xfId="64" applyFont="1" applyFill="1" applyBorder="1" applyAlignment="1">
      <alignment horizontal="left" vertical="center" wrapText="1"/>
    </xf>
    <xf numFmtId="0" fontId="10" fillId="0" borderId="3" xfId="83" applyFont="1" applyFill="1" applyBorder="1" applyAlignment="1">
      <alignment vertical="center"/>
    </xf>
    <xf numFmtId="0" fontId="7" fillId="0" borderId="3" xfId="64" applyFont="1" applyFill="1" applyBorder="1" applyAlignment="1">
      <alignment horizontal="left" vertical="center" wrapText="1"/>
    </xf>
    <xf numFmtId="0" fontId="1" fillId="0" borderId="11" xfId="64" applyFont="1" applyFill="1" applyBorder="1" applyAlignment="1">
      <alignment horizontal="center" vertical="center" wrapText="1"/>
    </xf>
    <xf numFmtId="0" fontId="1" fillId="0" borderId="12" xfId="64" applyFont="1" applyFill="1" applyBorder="1" applyAlignment="1">
      <alignment horizontal="center" vertical="center" wrapText="1"/>
    </xf>
    <xf numFmtId="9" fontId="7" fillId="0" borderId="1" xfId="64" applyNumberFormat="1" applyFont="1" applyFill="1" applyBorder="1" applyAlignment="1">
      <alignment horizontal="left" vertical="center" wrapText="1"/>
    </xf>
    <xf numFmtId="0" fontId="1" fillId="0" borderId="5" xfId="63" applyFont="1" applyFill="1" applyBorder="1" applyAlignment="1">
      <alignment horizontal="center" vertical="center" wrapText="1"/>
    </xf>
    <xf numFmtId="0" fontId="1" fillId="0" borderId="6" xfId="63" applyFont="1" applyFill="1" applyBorder="1" applyAlignment="1">
      <alignment horizontal="center" vertical="center" wrapText="1"/>
    </xf>
    <xf numFmtId="0" fontId="7" fillId="0" borderId="1" xfId="65" applyFont="1" applyFill="1" applyBorder="1" applyAlignment="1">
      <alignment horizontal="left" vertical="center" wrapText="1"/>
    </xf>
    <xf numFmtId="0" fontId="10" fillId="0" borderId="3" xfId="86" applyFont="1" applyFill="1" applyBorder="1" applyAlignment="1">
      <alignment vertical="center"/>
    </xf>
    <xf numFmtId="0" fontId="7" fillId="0" borderId="3" xfId="65" applyFont="1" applyFill="1" applyBorder="1" applyAlignment="1">
      <alignment horizontal="left" vertical="center" wrapText="1"/>
    </xf>
    <xf numFmtId="0" fontId="1" fillId="0" borderId="11" xfId="63" applyFont="1" applyFill="1" applyBorder="1" applyAlignment="1">
      <alignment horizontal="center" vertical="center" wrapText="1"/>
    </xf>
    <xf numFmtId="0" fontId="1" fillId="0" borderId="12" xfId="63" applyFont="1" applyFill="1" applyBorder="1" applyAlignment="1">
      <alignment horizontal="center" vertical="center" wrapText="1"/>
    </xf>
    <xf numFmtId="0" fontId="1" fillId="0" borderId="4" xfId="65" applyFont="1" applyFill="1" applyBorder="1" applyAlignment="1">
      <alignment horizontal="center" vertical="center" wrapText="1"/>
    </xf>
    <xf numFmtId="0" fontId="1" fillId="0" borderId="5" xfId="65" applyFont="1" applyFill="1" applyBorder="1" applyAlignment="1">
      <alignment horizontal="center" vertical="center" wrapText="1"/>
    </xf>
    <xf numFmtId="0" fontId="1" fillId="0" borderId="6" xfId="65" applyFont="1" applyFill="1" applyBorder="1" applyAlignment="1">
      <alignment horizontal="center" vertical="center" wrapText="1"/>
    </xf>
    <xf numFmtId="0" fontId="1" fillId="0" borderId="1" xfId="65" applyFont="1" applyFill="1" applyBorder="1" applyAlignment="1">
      <alignment horizontal="center" vertical="center" wrapText="1"/>
    </xf>
    <xf numFmtId="0" fontId="1" fillId="0" borderId="3" xfId="65" applyFont="1" applyFill="1" applyBorder="1" applyAlignment="1">
      <alignment horizontal="center" vertical="center" wrapText="1"/>
    </xf>
    <xf numFmtId="0" fontId="11" fillId="0" borderId="13" xfId="86" applyNumberFormat="1" applyFont="1" applyFill="1" applyBorder="1" applyAlignment="1" applyProtection="1">
      <alignment horizontal="left" vertical="center" wrapText="1"/>
    </xf>
    <xf numFmtId="0" fontId="11" fillId="0" borderId="14" xfId="86" applyNumberFormat="1" applyFont="1" applyFill="1" applyBorder="1" applyAlignment="1" applyProtection="1">
      <alignment horizontal="left" vertical="center" wrapText="1"/>
    </xf>
    <xf numFmtId="9" fontId="11" fillId="0" borderId="13" xfId="86" applyNumberFormat="1" applyFont="1" applyFill="1" applyBorder="1" applyAlignment="1" applyProtection="1">
      <alignment horizontal="left" vertical="center" wrapText="1"/>
    </xf>
    <xf numFmtId="0" fontId="7" fillId="0" borderId="4" xfId="65" applyFont="1" applyFill="1" applyBorder="1" applyAlignment="1">
      <alignment horizontal="left" vertical="center" wrapText="1"/>
    </xf>
    <xf numFmtId="0" fontId="10" fillId="0" borderId="4" xfId="86" applyFont="1" applyFill="1" applyBorder="1" applyAlignment="1">
      <alignment vertical="center"/>
    </xf>
    <xf numFmtId="0" fontId="1" fillId="0" borderId="15" xfId="86" applyNumberFormat="1" applyFont="1" applyFill="1" applyBorder="1" applyAlignment="1" applyProtection="1">
      <alignment horizontal="left" vertical="center" wrapText="1"/>
    </xf>
    <xf numFmtId="0" fontId="1" fillId="0" borderId="16" xfId="86" applyNumberFormat="1" applyFont="1" applyFill="1" applyBorder="1" applyAlignment="1" applyProtection="1">
      <alignment horizontal="left" vertical="center" wrapText="1"/>
    </xf>
    <xf numFmtId="0" fontId="12" fillId="0" borderId="0" xfId="0" applyFont="1" applyFill="1" applyAlignment="1">
      <alignment horizontal="left" vertical="center" wrapText="1"/>
    </xf>
    <xf numFmtId="1" fontId="0" fillId="0" borderId="0" xfId="0" applyNumberFormat="1" applyFont="1" applyFill="1" applyAlignment="1"/>
    <xf numFmtId="0" fontId="13" fillId="2" borderId="0" xfId="0" applyNumberFormat="1" applyFont="1" applyFill="1" applyAlignment="1">
      <alignment horizontal="center" vertical="center" wrapText="1"/>
    </xf>
    <xf numFmtId="0" fontId="14" fillId="2" borderId="17" xfId="0" applyNumberFormat="1" applyFont="1" applyFill="1" applyBorder="1" applyAlignment="1">
      <alignment horizontal="center" vertical="center" wrapText="1"/>
    </xf>
    <xf numFmtId="0" fontId="14" fillId="2" borderId="17" xfId="0" applyNumberFormat="1" applyFont="1" applyFill="1" applyBorder="1" applyAlignment="1">
      <alignment horizontal="center" vertical="center"/>
    </xf>
    <xf numFmtId="0" fontId="14" fillId="2" borderId="18" xfId="0" applyNumberFormat="1" applyFont="1" applyFill="1" applyBorder="1" applyAlignment="1">
      <alignment horizontal="center" vertical="center" wrapText="1"/>
    </xf>
    <xf numFmtId="0" fontId="14" fillId="2" borderId="18" xfId="0" applyNumberFormat="1" applyFont="1" applyFill="1" applyBorder="1" applyAlignment="1">
      <alignment horizontal="center" vertical="center"/>
    </xf>
    <xf numFmtId="0" fontId="10" fillId="0" borderId="4" xfId="54"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10" fillId="0" borderId="4" xfId="67" applyFont="1" applyFill="1" applyBorder="1" applyAlignment="1">
      <alignment horizontal="left" vertical="center" wrapText="1"/>
    </xf>
    <xf numFmtId="0" fontId="10" fillId="0" borderId="4" xfId="54" applyFont="1" applyFill="1" applyBorder="1" applyAlignment="1">
      <alignment horizontal="left" vertical="center" wrapText="1"/>
    </xf>
    <xf numFmtId="0" fontId="1" fillId="0" borderId="4" xfId="63" applyFont="1" applyFill="1" applyBorder="1" applyAlignment="1">
      <alignment vertical="center" wrapText="1"/>
    </xf>
    <xf numFmtId="0" fontId="1" fillId="2" borderId="4" xfId="63" applyNumberFormat="1" applyFont="1" applyFill="1" applyBorder="1" applyAlignment="1">
      <alignment horizontal="left" vertical="center" wrapText="1"/>
    </xf>
    <xf numFmtId="0" fontId="1" fillId="2" borderId="4" xfId="63" applyNumberFormat="1" applyFont="1" applyFill="1" applyBorder="1" applyAlignment="1">
      <alignment horizontal="left" vertical="center"/>
    </xf>
    <xf numFmtId="0" fontId="1" fillId="2" borderId="4" xfId="63" applyNumberFormat="1" applyFont="1" applyFill="1" applyBorder="1" applyAlignment="1">
      <alignment vertical="center" wrapText="1"/>
    </xf>
    <xf numFmtId="9" fontId="1" fillId="2" borderId="4" xfId="63" applyNumberFormat="1" applyFont="1" applyFill="1" applyBorder="1" applyAlignment="1">
      <alignment horizontal="left" vertical="center" wrapText="1"/>
    </xf>
    <xf numFmtId="0" fontId="1" fillId="0" borderId="4" xfId="63" applyFont="1" applyFill="1" applyBorder="1" applyAlignment="1">
      <alignment horizontal="left" vertical="center" wrapText="1"/>
    </xf>
    <xf numFmtId="1" fontId="15" fillId="0" borderId="0" xfId="0" applyNumberFormat="1" applyFont="1" applyFill="1" applyAlignment="1">
      <alignment horizontal="left" vertical="center" wrapText="1"/>
    </xf>
    <xf numFmtId="0" fontId="7" fillId="0" borderId="4" xfId="63" applyFont="1" applyFill="1" applyBorder="1" applyAlignment="1">
      <alignment vertical="center" wrapText="1"/>
    </xf>
    <xf numFmtId="1" fontId="2" fillId="0" borderId="0" xfId="0" applyNumberFormat="1" applyFont="1" applyFill="1" applyAlignment="1"/>
    <xf numFmtId="0" fontId="7" fillId="0" borderId="0" xfId="0" applyNumberFormat="1" applyFont="1" applyFill="1" applyAlignment="1"/>
    <xf numFmtId="0" fontId="7" fillId="0" borderId="0" xfId="0" applyNumberFormat="1" applyFont="1" applyFill="1" applyAlignment="1">
      <alignment horizontal="right" vertical="center"/>
    </xf>
    <xf numFmtId="0" fontId="16" fillId="0" borderId="0" xfId="0" applyNumberFormat="1" applyFont="1" applyFill="1" applyAlignment="1" applyProtection="1">
      <alignment horizontal="center" vertical="center"/>
    </xf>
    <xf numFmtId="0" fontId="7" fillId="0" borderId="19" xfId="0" applyNumberFormat="1" applyFont="1" applyFill="1" applyBorder="1" applyAlignment="1" applyProtection="1">
      <alignment horizontal="left"/>
    </xf>
    <xf numFmtId="0" fontId="7" fillId="0" borderId="0" xfId="0" applyNumberFormat="1" applyFont="1" applyFill="1" applyAlignment="1" applyProtection="1">
      <alignment horizontal="left"/>
    </xf>
    <xf numFmtId="0" fontId="1" fillId="0" borderId="0" xfId="0" applyNumberFormat="1" applyFont="1" applyFill="1" applyAlignment="1">
      <alignment horizontal="right"/>
    </xf>
    <xf numFmtId="0" fontId="7" fillId="0" borderId="10" xfId="0" applyNumberFormat="1" applyFont="1" applyFill="1" applyBorder="1" applyAlignment="1">
      <alignment horizontal="centerContinuous" vertical="center"/>
    </xf>
    <xf numFmtId="0" fontId="7" fillId="0" borderId="9" xfId="0" applyNumberFormat="1" applyFont="1" applyFill="1" applyBorder="1" applyAlignment="1">
      <alignment horizontal="centerContinuous" vertical="center"/>
    </xf>
    <xf numFmtId="0" fontId="7" fillId="0" borderId="11" xfId="0" applyNumberFormat="1" applyFont="1" applyFill="1" applyBorder="1" applyAlignment="1">
      <alignment horizontal="centerContinuous" vertical="center"/>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lignment horizontal="centerContinuous" vertical="center"/>
    </xf>
    <xf numFmtId="1" fontId="7" fillId="0" borderId="4" xfId="0" applyNumberFormat="1" applyFont="1" applyFill="1" applyBorder="1" applyAlignment="1">
      <alignment horizontal="centerContinuous" vertical="center"/>
    </xf>
    <xf numFmtId="1" fontId="7" fillId="0" borderId="1" xfId="0" applyNumberFormat="1" applyFont="1" applyFill="1" applyBorder="1" applyAlignment="1">
      <alignment horizontal="centerContinuous" vertical="center"/>
    </xf>
    <xf numFmtId="1"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20"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vertical="center" wrapText="1"/>
    </xf>
    <xf numFmtId="178" fontId="7" fillId="0" borderId="4" xfId="0" applyNumberFormat="1" applyFont="1" applyFill="1" applyBorder="1" applyAlignment="1" applyProtection="1">
      <alignment vertical="center" wrapText="1"/>
    </xf>
    <xf numFmtId="178" fontId="7" fillId="0" borderId="2" xfId="0" applyNumberFormat="1" applyFont="1" applyFill="1" applyBorder="1" applyAlignment="1" applyProtection="1">
      <alignment vertical="center" wrapText="1"/>
    </xf>
    <xf numFmtId="0" fontId="7" fillId="0" borderId="0" xfId="0" applyNumberFormat="1" applyFont="1" applyFill="1" applyAlignment="1" applyProtection="1">
      <alignment vertical="center" wrapText="1"/>
    </xf>
    <xf numFmtId="1" fontId="7" fillId="0" borderId="0" xfId="0" applyNumberFormat="1" applyFont="1" applyFill="1" applyAlignment="1" applyProtection="1">
      <alignment vertical="center" wrapText="1"/>
    </xf>
    <xf numFmtId="0" fontId="17" fillId="0" borderId="0" xfId="0" applyNumberFormat="1" applyFont="1" applyFill="1" applyAlignment="1" applyProtection="1">
      <alignment vertical="center" wrapText="1"/>
    </xf>
    <xf numFmtId="0" fontId="18" fillId="0" borderId="0" xfId="0" applyNumberFormat="1" applyFont="1" applyFill="1" applyAlignment="1" applyProtection="1">
      <alignment vertical="center" wrapText="1"/>
    </xf>
    <xf numFmtId="0" fontId="0" fillId="0" borderId="0" xfId="0" applyNumberFormat="1" applyFont="1" applyFill="1" applyAlignment="1"/>
    <xf numFmtId="0" fontId="19" fillId="0" borderId="0" xfId="0" applyNumberFormat="1" applyFont="1" applyFill="1" applyAlignment="1"/>
    <xf numFmtId="0" fontId="7" fillId="0" borderId="0" xfId="0" applyNumberFormat="1" applyFont="1" applyFill="1" applyAlignment="1" applyProtection="1">
      <alignment vertical="center"/>
    </xf>
    <xf numFmtId="1" fontId="2"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Alignment="1"/>
    <xf numFmtId="0" fontId="1" fillId="0" borderId="0" xfId="0" applyNumberFormat="1" applyFont="1" applyFill="1" applyAlignment="1">
      <alignment horizontal="centerContinuous" vertical="center"/>
    </xf>
    <xf numFmtId="0" fontId="1" fillId="0" borderId="0" xfId="0" applyNumberFormat="1" applyFont="1" applyFill="1" applyAlignment="1">
      <alignment horizontal="right" vertical="center"/>
    </xf>
    <xf numFmtId="1" fontId="7" fillId="0" borderId="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Continuous" vertical="center"/>
    </xf>
    <xf numFmtId="0" fontId="7" fillId="0" borderId="19" xfId="0" applyNumberFormat="1" applyFont="1" applyFill="1" applyBorder="1" applyAlignment="1" applyProtection="1">
      <alignment horizontal="centerContinuous" vertical="center"/>
    </xf>
    <xf numFmtId="1" fontId="7" fillId="0" borderId="10" xfId="0" applyNumberFormat="1" applyFont="1" applyFill="1" applyBorder="1" applyAlignment="1" applyProtection="1">
      <alignment horizontal="center" vertical="center" wrapText="1"/>
    </xf>
    <xf numFmtId="1" fontId="7" fillId="0" borderId="5"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1" fontId="7" fillId="0" borderId="20"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0" fontId="20" fillId="0" borderId="4" xfId="0" applyNumberFormat="1" applyFont="1" applyFill="1" applyBorder="1" applyAlignment="1"/>
    <xf numFmtId="0" fontId="21" fillId="0" borderId="4" xfId="0" applyNumberFormat="1" applyFont="1" applyFill="1" applyBorder="1" applyAlignment="1">
      <alignment horizontal="centerContinuous" vertical="center"/>
    </xf>
    <xf numFmtId="1" fontId="22" fillId="0" borderId="4" xfId="0" applyNumberFormat="1" applyFont="1" applyFill="1" applyBorder="1" applyAlignment="1"/>
    <xf numFmtId="0" fontId="21" fillId="0" borderId="4" xfId="0" applyNumberFormat="1" applyFont="1" applyFill="1" applyBorder="1" applyAlignment="1"/>
    <xf numFmtId="0" fontId="20" fillId="0" borderId="4" xfId="0" applyNumberFormat="1" applyFont="1" applyFill="1" applyBorder="1" applyAlignment="1">
      <alignment horizontal="centerContinuous" vertical="center"/>
    </xf>
    <xf numFmtId="0" fontId="23" fillId="0" borderId="4" xfId="0" applyNumberFormat="1" applyFont="1" applyFill="1" applyBorder="1" applyAlignment="1">
      <alignment horizontal="centerContinuous" vertical="center"/>
    </xf>
    <xf numFmtId="1" fontId="22" fillId="0" borderId="4" xfId="0" applyNumberFormat="1" applyFont="1" applyFill="1" applyBorder="1" applyAlignment="1">
      <alignment horizontal="centerContinuous" vertical="center"/>
    </xf>
    <xf numFmtId="1" fontId="22" fillId="0" borderId="0" xfId="0" applyNumberFormat="1" applyFont="1" applyFill="1" applyAlignment="1"/>
    <xf numFmtId="1" fontId="7" fillId="0" borderId="0" xfId="0" applyNumberFormat="1" applyFont="1" applyFill="1" applyAlignment="1">
      <alignment vertical="center"/>
    </xf>
    <xf numFmtId="1" fontId="22" fillId="0" borderId="0" xfId="0" applyNumberFormat="1" applyFont="1" applyFill="1" applyBorder="1" applyAlignment="1"/>
    <xf numFmtId="1" fontId="2" fillId="0" borderId="0" xfId="0" applyNumberFormat="1" applyFont="1" applyFill="1" applyAlignment="1">
      <alignment horizontal="center"/>
    </xf>
    <xf numFmtId="1" fontId="2" fillId="3" borderId="0" xfId="0" applyNumberFormat="1" applyFont="1" applyFill="1" applyAlignment="1"/>
    <xf numFmtId="49" fontId="7" fillId="0" borderId="1"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178" fontId="7" fillId="0" borderId="2" xfId="0" applyNumberFormat="1"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178" fontId="7" fillId="0" borderId="4" xfId="0" applyNumberFormat="1" applyFont="1" applyFill="1" applyBorder="1" applyAlignment="1" applyProtection="1">
      <alignment horizontal="center" vertical="center" wrapText="1"/>
    </xf>
    <xf numFmtId="178" fontId="7" fillId="0" borderId="3" xfId="0" applyNumberFormat="1" applyFont="1" applyFill="1" applyBorder="1" applyAlignment="1" applyProtection="1">
      <alignment horizontal="center" vertical="center" wrapText="1"/>
    </xf>
    <xf numFmtId="0" fontId="20" fillId="3" borderId="4" xfId="0" applyNumberFormat="1" applyFont="1" applyFill="1" applyBorder="1" applyAlignment="1">
      <alignment horizontal="center" vertical="center"/>
    </xf>
    <xf numFmtId="49" fontId="9" fillId="3" borderId="4" xfId="0" applyNumberFormat="1" applyFont="1" applyFill="1" applyBorder="1" applyAlignment="1" applyProtection="1">
      <alignment horizontal="center" vertical="center" wrapText="1"/>
      <protection locked="0"/>
    </xf>
    <xf numFmtId="0" fontId="20" fillId="3" borderId="4" xfId="0" applyNumberFormat="1" applyFont="1" applyFill="1" applyBorder="1" applyAlignment="1"/>
    <xf numFmtId="0" fontId="21" fillId="3" borderId="4" xfId="0" applyNumberFormat="1" applyFont="1" applyFill="1" applyBorder="1" applyAlignment="1">
      <alignment horizontal="centerContinuous" vertical="center"/>
    </xf>
    <xf numFmtId="0" fontId="21" fillId="3" borderId="4" xfId="0" applyNumberFormat="1" applyFont="1" applyFill="1" applyBorder="1" applyAlignment="1"/>
    <xf numFmtId="1" fontId="22" fillId="3" borderId="4" xfId="0" applyNumberFormat="1" applyFont="1" applyFill="1" applyBorder="1" applyAlignment="1"/>
    <xf numFmtId="1" fontId="7" fillId="0" borderId="0" xfId="0" applyNumberFormat="1" applyFont="1" applyFill="1" applyAlignment="1">
      <alignment horizontal="center" vertical="center"/>
    </xf>
    <xf numFmtId="1" fontId="22" fillId="3" borderId="0" xfId="0" applyNumberFormat="1" applyFont="1" applyFill="1" applyBorder="1" applyAlignment="1"/>
    <xf numFmtId="0" fontId="0" fillId="3" borderId="0" xfId="0" applyNumberFormat="1" applyFont="1" applyFill="1" applyAlignment="1" applyProtection="1"/>
    <xf numFmtId="1" fontId="9" fillId="3" borderId="0" xfId="0" applyNumberFormat="1" applyFont="1" applyFill="1" applyAlignment="1"/>
    <xf numFmtId="1" fontId="9" fillId="0" borderId="0" xfId="0" applyNumberFormat="1" applyFont="1" applyFill="1" applyAlignment="1"/>
    <xf numFmtId="1" fontId="7" fillId="0"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9" fontId="7" fillId="0" borderId="4" xfId="0" applyNumberFormat="1" applyFont="1" applyFill="1" applyBorder="1" applyAlignment="1" applyProtection="1">
      <alignment horizontal="center" vertical="center"/>
    </xf>
    <xf numFmtId="0" fontId="7" fillId="3" borderId="2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1" fontId="7" fillId="3" borderId="7" xfId="0" applyNumberFormat="1" applyFont="1" applyFill="1" applyBorder="1" applyAlignment="1" applyProtection="1">
      <alignment horizontal="center" vertical="center" wrapText="1"/>
    </xf>
    <xf numFmtId="179" fontId="7" fillId="3" borderId="4" xfId="0" applyNumberFormat="1" applyFont="1" applyFill="1" applyBorder="1" applyAlignment="1" applyProtection="1">
      <alignment horizontal="center" vertical="center"/>
    </xf>
    <xf numFmtId="0" fontId="0" fillId="3" borderId="0" xfId="0" applyNumberFormat="1" applyFont="1" applyFill="1" applyAlignment="1"/>
    <xf numFmtId="49" fontId="9" fillId="3" borderId="4" xfId="0" applyNumberFormat="1" applyFont="1" applyFill="1" applyBorder="1" applyAlignment="1" applyProtection="1">
      <alignment horizontal="center" vertical="center" wrapText="1"/>
    </xf>
    <xf numFmtId="49" fontId="9" fillId="3" borderId="7" xfId="0" applyNumberFormat="1" applyFont="1" applyFill="1" applyBorder="1" applyAlignment="1" applyProtection="1">
      <alignment horizontal="center" vertical="center" wrapText="1"/>
    </xf>
    <xf numFmtId="0" fontId="24" fillId="3" borderId="4" xfId="76" applyFont="1" applyFill="1" applyBorder="1" applyAlignment="1">
      <alignment horizontal="left" vertical="center" wrapText="1"/>
    </xf>
    <xf numFmtId="179" fontId="24" fillId="3" borderId="4" xfId="76" applyNumberFormat="1" applyFont="1" applyFill="1" applyBorder="1" applyAlignment="1">
      <alignment horizontal="center" vertical="center" wrapText="1"/>
    </xf>
    <xf numFmtId="0" fontId="25" fillId="3" borderId="0" xfId="0" applyNumberFormat="1" applyFont="1" applyFill="1" applyAlignment="1"/>
    <xf numFmtId="49" fontId="9" fillId="0" borderId="4"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0" fontId="26" fillId="3" borderId="4" xfId="76" applyFont="1" applyFill="1" applyBorder="1" applyAlignment="1">
      <alignment horizontal="left" vertical="center" wrapText="1"/>
    </xf>
    <xf numFmtId="179" fontId="24" fillId="0" borderId="4" xfId="76" applyNumberFormat="1" applyFont="1" applyFill="1" applyBorder="1" applyAlignment="1">
      <alignment horizontal="center" vertical="center" wrapText="1"/>
    </xf>
    <xf numFmtId="0" fontId="24" fillId="0" borderId="4" xfId="76" applyFont="1" applyFill="1" applyBorder="1" applyAlignment="1">
      <alignment horizontal="left" vertical="center" wrapText="1"/>
    </xf>
    <xf numFmtId="49" fontId="9" fillId="0" borderId="4" xfId="0" applyNumberFormat="1" applyFont="1" applyFill="1" applyBorder="1" applyAlignment="1" applyProtection="1">
      <alignment vertical="center" wrapText="1"/>
    </xf>
    <xf numFmtId="49" fontId="9" fillId="0" borderId="7" xfId="0" applyNumberFormat="1" applyFont="1" applyFill="1" applyBorder="1" applyAlignment="1" applyProtection="1">
      <alignment vertical="center" wrapText="1"/>
    </xf>
    <xf numFmtId="178" fontId="9" fillId="0" borderId="10" xfId="0" applyNumberFormat="1" applyFont="1" applyFill="1" applyBorder="1" applyAlignment="1" applyProtection="1">
      <alignment vertical="center" wrapText="1"/>
    </xf>
    <xf numFmtId="0" fontId="25" fillId="3" borderId="0" xfId="0" applyNumberFormat="1" applyFont="1" applyFill="1" applyBorder="1" applyAlignment="1"/>
    <xf numFmtId="1" fontId="9" fillId="0" borderId="0" xfId="0" applyNumberFormat="1" applyFont="1" applyFill="1" applyAlignment="1">
      <alignment horizontal="left"/>
    </xf>
    <xf numFmtId="1" fontId="9" fillId="3" borderId="0" xfId="0" applyNumberFormat="1" applyFont="1" applyFill="1" applyAlignment="1">
      <alignment horizontal="left"/>
    </xf>
    <xf numFmtId="0" fontId="16"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center"/>
    </xf>
    <xf numFmtId="0" fontId="7" fillId="0" borderId="10" xfId="0" applyNumberFormat="1" applyFont="1" applyFill="1" applyBorder="1" applyAlignment="1" applyProtection="1">
      <alignment horizontal="centerContinuous" vertical="center"/>
    </xf>
    <xf numFmtId="0" fontId="7" fillId="0" borderId="11" xfId="0" applyNumberFormat="1" applyFont="1" applyFill="1" applyBorder="1" applyAlignment="1" applyProtection="1">
      <alignment horizontal="centerContinuous" vertical="center"/>
    </xf>
    <xf numFmtId="1" fontId="7" fillId="0" borderId="7" xfId="0" applyNumberFormat="1" applyFont="1" applyFill="1" applyBorder="1" applyAlignment="1">
      <alignment horizontal="centerContinuous" vertical="center"/>
    </xf>
    <xf numFmtId="1" fontId="7" fillId="0" borderId="4"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1" fontId="7" fillId="0" borderId="4" xfId="0" applyNumberFormat="1" applyFont="1" applyFill="1" applyBorder="1" applyAlignment="1" applyProtection="1">
      <alignment horizontal="center" vertical="center" wrapText="1"/>
    </xf>
    <xf numFmtId="1" fontId="7" fillId="0" borderId="20" xfId="0" applyNumberFormat="1" applyFont="1" applyFill="1" applyBorder="1" applyAlignment="1" applyProtection="1">
      <alignment horizontal="center" vertical="center"/>
    </xf>
    <xf numFmtId="0" fontId="7" fillId="0" borderId="21" xfId="0" applyNumberFormat="1" applyFont="1" applyFill="1" applyBorder="1" applyAlignment="1" applyProtection="1">
      <alignment horizontal="center" vertical="center" wrapText="1"/>
    </xf>
    <xf numFmtId="0" fontId="9" fillId="0" borderId="4" xfId="0" applyNumberFormat="1" applyFont="1" applyFill="1" applyBorder="1" applyAlignment="1">
      <alignment horizontal="left" vertical="center" wrapText="1"/>
    </xf>
    <xf numFmtId="1"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left" vertical="center" wrapText="1"/>
    </xf>
    <xf numFmtId="2" fontId="9" fillId="0" borderId="4" xfId="0" applyNumberFormat="1" applyFont="1" applyFill="1" applyBorder="1" applyAlignment="1" applyProtection="1">
      <alignment horizontal="center" vertical="center" wrapText="1"/>
    </xf>
    <xf numFmtId="1" fontId="25" fillId="0" borderId="0" xfId="0" applyNumberFormat="1" applyFont="1" applyFill="1" applyAlignment="1">
      <alignment horizontal="left"/>
    </xf>
    <xf numFmtId="49" fontId="7" fillId="0" borderId="18" xfId="86" applyNumberFormat="1" applyFont="1" applyBorder="1" applyAlignment="1">
      <alignment horizontal="left" vertical="center" wrapText="1"/>
    </xf>
    <xf numFmtId="1" fontId="9" fillId="3" borderId="4" xfId="0" applyNumberFormat="1" applyFont="1" applyFill="1" applyBorder="1" applyAlignment="1">
      <alignment horizontal="center"/>
    </xf>
    <xf numFmtId="0" fontId="7" fillId="0" borderId="18" xfId="86" applyFont="1" applyBorder="1" applyAlignment="1">
      <alignment horizontal="left" vertical="center" wrapText="1"/>
    </xf>
    <xf numFmtId="2" fontId="9" fillId="3" borderId="4" xfId="0" applyNumberFormat="1" applyFont="1" applyFill="1" applyBorder="1" applyAlignment="1">
      <alignment horizontal="center"/>
    </xf>
    <xf numFmtId="179" fontId="9" fillId="3" borderId="4" xfId="0" applyNumberFormat="1" applyFont="1" applyFill="1" applyBorder="1" applyAlignment="1">
      <alignment horizontal="center"/>
    </xf>
    <xf numFmtId="1" fontId="9" fillId="3" borderId="0" xfId="0" applyNumberFormat="1" applyFont="1" applyFill="1" applyAlignment="1">
      <alignment horizontal="left" vertical="center"/>
    </xf>
    <xf numFmtId="49" fontId="0" fillId="0" borderId="4" xfId="86" applyNumberFormat="1" applyFont="1" applyFill="1" applyBorder="1" applyAlignment="1" applyProtection="1"/>
    <xf numFmtId="0" fontId="0" fillId="0" borderId="4" xfId="86" applyNumberFormat="1" applyFont="1" applyFill="1" applyBorder="1" applyAlignment="1" applyProtection="1"/>
    <xf numFmtId="1" fontId="9" fillId="0" borderId="4" xfId="0" applyNumberFormat="1" applyFont="1" applyFill="1" applyBorder="1" applyAlignment="1">
      <alignment horizontal="center"/>
    </xf>
    <xf numFmtId="2" fontId="9" fillId="0" borderId="4" xfId="0" applyNumberFormat="1" applyFont="1" applyFill="1" applyBorder="1" applyAlignment="1">
      <alignment horizontal="center"/>
    </xf>
    <xf numFmtId="1" fontId="9" fillId="0" borderId="4" xfId="0" applyNumberFormat="1" applyFont="1" applyFill="1" applyBorder="1" applyAlignment="1">
      <alignment horizontal="left"/>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79" fontId="7" fillId="0" borderId="4" xfId="0" applyNumberFormat="1" applyFont="1" applyBorder="1" applyAlignment="1">
      <alignment horizontal="center" vertical="center" wrapText="1"/>
    </xf>
    <xf numFmtId="1" fontId="15" fillId="3" borderId="0" xfId="0" applyNumberFormat="1" applyFont="1" applyFill="1" applyAlignment="1">
      <alignment vertical="center" wrapText="1"/>
    </xf>
    <xf numFmtId="0" fontId="0" fillId="0"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27" fillId="0" borderId="0" xfId="0" applyFont="1" applyFill="1" applyAlignment="1" applyProtection="1">
      <alignment horizontal="center" vertical="center" wrapText="1"/>
    </xf>
    <xf numFmtId="0" fontId="0" fillId="0" borderId="0" xfId="0" applyFont="1" applyFill="1" applyAlignment="1" applyProtection="1">
      <alignment horizontal="left"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180" fontId="7" fillId="0" borderId="18" xfId="0" applyNumberFormat="1" applyFont="1" applyBorder="1" applyAlignment="1">
      <alignment horizontal="right" vertical="center" wrapText="1"/>
    </xf>
    <xf numFmtId="49" fontId="1" fillId="3" borderId="4"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80" fontId="0" fillId="3" borderId="20" xfId="0" applyNumberFormat="1" applyFont="1" applyFill="1" applyBorder="1" applyAlignment="1" applyProtection="1">
      <alignment vertical="center"/>
    </xf>
    <xf numFmtId="1" fontId="1" fillId="3" borderId="4" xfId="0" applyNumberFormat="1" applyFont="1" applyFill="1" applyBorder="1" applyAlignment="1">
      <alignment horizontal="center" vertical="center" wrapText="1"/>
    </xf>
    <xf numFmtId="180" fontId="0" fillId="3" borderId="4" xfId="0" applyNumberFormat="1" applyFont="1" applyFill="1" applyBorder="1" applyAlignment="1" applyProtection="1">
      <alignment vertical="center"/>
    </xf>
    <xf numFmtId="180" fontId="0" fillId="3" borderId="4" xfId="0" applyNumberFormat="1" applyFont="1" applyFill="1" applyBorder="1" applyAlignment="1">
      <alignment horizontal="right" vertical="center"/>
    </xf>
    <xf numFmtId="49" fontId="1" fillId="3" borderId="1" xfId="0" applyNumberFormat="1" applyFont="1" applyFill="1" applyBorder="1" applyAlignment="1">
      <alignment horizontal="center" vertical="center"/>
    </xf>
    <xf numFmtId="1" fontId="28" fillId="0" borderId="2" xfId="60" applyNumberFormat="1"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180" fontId="0" fillId="3" borderId="10" xfId="0" applyNumberFormat="1" applyFont="1" applyFill="1" applyBorder="1" applyAlignment="1" applyProtection="1">
      <alignment vertical="center"/>
    </xf>
    <xf numFmtId="0" fontId="7" fillId="3" borderId="22" xfId="0" applyFont="1" applyFill="1" applyBorder="1" applyAlignment="1">
      <alignment horizontal="right" vertical="center" wrapText="1"/>
    </xf>
    <xf numFmtId="181" fontId="7" fillId="3" borderId="22" xfId="0" applyNumberFormat="1" applyFont="1" applyFill="1" applyBorder="1" applyAlignment="1">
      <alignment horizontal="right" vertical="center" wrapText="1"/>
    </xf>
    <xf numFmtId="49" fontId="25" fillId="0" borderId="4" xfId="0" applyNumberFormat="1" applyFont="1" applyFill="1" applyBorder="1" applyAlignment="1" applyProtection="1">
      <alignment horizontal="center" vertical="center" wrapText="1"/>
      <protection locked="0"/>
    </xf>
    <xf numFmtId="49" fontId="26" fillId="3" borderId="4" xfId="0" applyNumberFormat="1" applyFont="1" applyFill="1" applyBorder="1" applyAlignment="1" applyProtection="1">
      <alignment horizontal="center" vertical="center" wrapText="1"/>
      <protection locked="0"/>
    </xf>
    <xf numFmtId="180" fontId="0" fillId="0" borderId="4" xfId="0" applyNumberFormat="1" applyFont="1" applyFill="1" applyBorder="1" applyAlignment="1" applyProtection="1">
      <alignment vertical="center"/>
    </xf>
    <xf numFmtId="180" fontId="7" fillId="0" borderId="23" xfId="0" applyNumberFormat="1" applyFont="1" applyBorder="1" applyAlignment="1">
      <alignment horizontal="right" vertical="center" wrapText="1"/>
    </xf>
    <xf numFmtId="0" fontId="7" fillId="0" borderId="17" xfId="0" applyFont="1" applyBorder="1" applyAlignment="1">
      <alignment horizontal="right" vertical="center" wrapText="1"/>
    </xf>
    <xf numFmtId="49" fontId="9" fillId="0" borderId="1" xfId="0" applyNumberFormat="1" applyFont="1" applyFill="1" applyBorder="1" applyAlignment="1" applyProtection="1">
      <alignment horizontal="center" vertical="center" wrapText="1"/>
    </xf>
    <xf numFmtId="1" fontId="9" fillId="0" borderId="4" xfId="0" applyNumberFormat="1" applyFont="1" applyFill="1" applyBorder="1" applyAlignment="1">
      <alignment horizontal="center" vertical="center"/>
    </xf>
    <xf numFmtId="0" fontId="9" fillId="0" borderId="4" xfId="0" applyFont="1" applyBorder="1" applyAlignment="1">
      <alignment horizontal="center" vertical="center" wrapText="1"/>
    </xf>
    <xf numFmtId="0" fontId="7" fillId="3" borderId="18" xfId="0" applyFont="1" applyFill="1" applyBorder="1" applyAlignment="1">
      <alignment horizontal="right" vertical="center" wrapText="1"/>
    </xf>
    <xf numFmtId="179" fontId="7" fillId="3" borderId="18" xfId="0" applyNumberFormat="1" applyFont="1" applyFill="1" applyBorder="1" applyAlignment="1">
      <alignment horizontal="right" vertical="center" wrapText="1"/>
    </xf>
    <xf numFmtId="0" fontId="0" fillId="3" borderId="4" xfId="0" applyNumberFormat="1" applyFont="1" applyFill="1" applyBorder="1" applyAlignment="1" applyProtection="1"/>
    <xf numFmtId="0" fontId="7" fillId="3" borderId="4" xfId="0" applyFont="1" applyFill="1" applyBorder="1" applyAlignment="1">
      <alignment horizontal="right" vertical="center" wrapText="1"/>
    </xf>
    <xf numFmtId="179" fontId="7" fillId="3" borderId="4" xfId="0" applyNumberFormat="1" applyFont="1" applyFill="1" applyBorder="1" applyAlignment="1">
      <alignment horizontal="right" vertical="center" wrapText="1"/>
    </xf>
    <xf numFmtId="179" fontId="7" fillId="0" borderId="17" xfId="0" applyNumberFormat="1" applyFont="1" applyBorder="1" applyAlignment="1">
      <alignment horizontal="right" vertical="center" wrapText="1"/>
    </xf>
    <xf numFmtId="180" fontId="0" fillId="4" borderId="4" xfId="0" applyNumberFormat="1" applyFont="1" applyFill="1" applyBorder="1" applyAlignment="1">
      <alignment horizontal="right" vertical="center"/>
    </xf>
    <xf numFmtId="0" fontId="7" fillId="0" borderId="24" xfId="0" applyFont="1" applyBorder="1" applyAlignment="1">
      <alignment horizontal="right" vertical="center" wrapText="1"/>
    </xf>
    <xf numFmtId="0" fontId="7" fillId="3" borderId="17" xfId="0" applyFont="1" applyFill="1" applyBorder="1" applyAlignment="1">
      <alignment horizontal="right" vertical="center" wrapText="1"/>
    </xf>
    <xf numFmtId="0" fontId="7" fillId="3" borderId="23" xfId="0" applyFont="1" applyFill="1" applyBorder="1" applyAlignment="1">
      <alignment horizontal="right" vertical="center" wrapText="1"/>
    </xf>
    <xf numFmtId="0" fontId="7" fillId="0" borderId="18" xfId="0" applyFont="1" applyBorder="1" applyAlignment="1">
      <alignment horizontal="right" vertical="center" wrapText="1"/>
    </xf>
    <xf numFmtId="0" fontId="7" fillId="0" borderId="23" xfId="0" applyFont="1" applyBorder="1" applyAlignment="1">
      <alignment horizontal="right" vertical="center" wrapText="1"/>
    </xf>
    <xf numFmtId="180" fontId="7" fillId="3" borderId="17" xfId="0" applyNumberFormat="1" applyFont="1" applyFill="1" applyBorder="1" applyAlignment="1">
      <alignment horizontal="right" vertical="center" wrapText="1"/>
    </xf>
    <xf numFmtId="180" fontId="7" fillId="0" borderId="17" xfId="0" applyNumberFormat="1" applyFont="1" applyBorder="1" applyAlignment="1">
      <alignment horizontal="right" vertical="center" wrapText="1"/>
    </xf>
    <xf numFmtId="180" fontId="0" fillId="4" borderId="4" xfId="0" applyNumberFormat="1" applyFill="1" applyBorder="1" applyAlignment="1">
      <alignment vertical="center"/>
    </xf>
    <xf numFmtId="0" fontId="0" fillId="0" borderId="0" xfId="0" applyNumberFormat="1" applyFont="1" applyFill="1" applyBorder="1" applyAlignment="1" applyProtection="1">
      <alignment horizontal="right"/>
    </xf>
    <xf numFmtId="0" fontId="0" fillId="3" borderId="0" xfId="0" applyNumberFormat="1" applyFont="1" applyFill="1" applyBorder="1" applyAlignment="1" applyProtection="1"/>
    <xf numFmtId="0" fontId="0" fillId="0" borderId="0" xfId="0" applyFont="1" applyFill="1" applyAlignment="1" applyProtection="1">
      <alignment horizontal="righ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179" fontId="7" fillId="0" borderId="22" xfId="0" applyNumberFormat="1" applyFont="1" applyBorder="1" applyAlignment="1">
      <alignment horizontal="right" vertical="center" wrapText="1"/>
    </xf>
    <xf numFmtId="0" fontId="7" fillId="3" borderId="25" xfId="0" applyFont="1" applyFill="1" applyBorder="1" applyAlignment="1">
      <alignment horizontal="left" vertical="center" wrapText="1"/>
    </xf>
    <xf numFmtId="0" fontId="7" fillId="3" borderId="22" xfId="0" applyFont="1" applyFill="1" applyBorder="1" applyAlignment="1">
      <alignment horizontal="left" vertical="center" wrapText="1"/>
    </xf>
    <xf numFmtId="179" fontId="7" fillId="3" borderId="22" xfId="0" applyNumberFormat="1" applyFont="1" applyFill="1" applyBorder="1" applyAlignment="1">
      <alignment horizontal="right" vertical="center" wrapText="1"/>
    </xf>
    <xf numFmtId="0" fontId="7" fillId="3" borderId="23" xfId="0" applyFont="1" applyFill="1" applyBorder="1" applyAlignment="1">
      <alignment horizontal="left" vertical="center" wrapText="1"/>
    </xf>
    <xf numFmtId="0" fontId="7" fillId="3" borderId="17" xfId="0" applyFont="1" applyFill="1" applyBorder="1" applyAlignment="1">
      <alignment horizontal="left" vertical="center" wrapText="1"/>
    </xf>
    <xf numFmtId="179" fontId="7" fillId="3" borderId="17" xfId="0" applyNumberFormat="1" applyFont="1" applyFill="1" applyBorder="1" applyAlignment="1">
      <alignment horizontal="right" vertical="center" wrapText="1"/>
    </xf>
    <xf numFmtId="49" fontId="7" fillId="3" borderId="22" xfId="0" applyNumberFormat="1" applyFont="1" applyFill="1" applyBorder="1" applyAlignment="1">
      <alignment horizontal="left" vertical="center" wrapText="1"/>
    </xf>
    <xf numFmtId="4" fontId="7" fillId="3" borderId="22" xfId="0" applyNumberFormat="1" applyFont="1" applyFill="1" applyBorder="1" applyAlignment="1">
      <alignment horizontal="right" vertical="center" wrapText="1"/>
    </xf>
    <xf numFmtId="4" fontId="7" fillId="3" borderId="17" xfId="0" applyNumberFormat="1" applyFont="1" applyFill="1" applyBorder="1" applyAlignment="1">
      <alignment horizontal="right" vertical="center" wrapText="1"/>
    </xf>
    <xf numFmtId="49" fontId="7" fillId="3" borderId="17" xfId="0" applyNumberFormat="1" applyFont="1" applyFill="1" applyBorder="1" applyAlignment="1">
      <alignment horizontal="left" vertical="center" wrapText="1"/>
    </xf>
    <xf numFmtId="0" fontId="0" fillId="0" borderId="4" xfId="0" applyNumberFormat="1" applyFont="1" applyFill="1" applyBorder="1" applyAlignment="1" applyProtection="1"/>
    <xf numFmtId="179" fontId="0" fillId="0" borderId="4" xfId="0" applyNumberFormat="1" applyFont="1" applyFill="1" applyBorder="1" applyAlignment="1" applyProtection="1"/>
    <xf numFmtId="0" fontId="15" fillId="3"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xf numFmtId="0" fontId="7" fillId="0" borderId="0" xfId="0" applyNumberFormat="1" applyFont="1" applyFill="1" applyBorder="1" applyAlignment="1" applyProtection="1"/>
    <xf numFmtId="0" fontId="7" fillId="0" borderId="22" xfId="0" applyFont="1" applyBorder="1" applyAlignment="1">
      <alignment horizontal="right" vertical="center" wrapText="1"/>
    </xf>
    <xf numFmtId="4" fontId="8" fillId="0" borderId="26" xfId="54" applyNumberFormat="1" applyFont="1" applyFill="1" applyBorder="1" applyAlignment="1">
      <alignment horizontal="right" vertical="center"/>
    </xf>
    <xf numFmtId="4" fontId="8" fillId="0" borderId="26" xfId="80" applyNumberFormat="1" applyFont="1" applyFill="1" applyBorder="1" applyAlignment="1">
      <alignment horizontal="right" vertical="center"/>
    </xf>
    <xf numFmtId="0" fontId="29" fillId="3" borderId="0" xfId="0" applyNumberFormat="1" applyFont="1" applyFill="1" applyBorder="1" applyAlignment="1" applyProtection="1"/>
    <xf numFmtId="1" fontId="1" fillId="3" borderId="0" xfId="0" applyNumberFormat="1" applyFont="1" applyFill="1" applyAlignment="1">
      <alignment horizontal="center" vertical="center"/>
    </xf>
    <xf numFmtId="1" fontId="1" fillId="0" borderId="0" xfId="0" applyNumberFormat="1" applyFont="1" applyFill="1" applyAlignment="1">
      <alignment horizontal="center" vertical="center"/>
    </xf>
    <xf numFmtId="0" fontId="1" fillId="0" borderId="19" xfId="0" applyNumberFormat="1" applyFont="1" applyFill="1" applyBorder="1" applyAlignment="1" applyProtection="1">
      <alignment horizontal="left"/>
    </xf>
    <xf numFmtId="0" fontId="1" fillId="0" borderId="4" xfId="0" applyNumberFormat="1" applyFont="1" applyFill="1" applyBorder="1" applyAlignment="1">
      <alignment horizontal="centerContinuous" vertical="center"/>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lignment horizontal="center" vertical="center" wrapText="1"/>
    </xf>
    <xf numFmtId="2" fontId="1" fillId="0" borderId="4" xfId="0" applyNumberFormat="1" applyFont="1" applyFill="1" applyBorder="1" applyAlignment="1" applyProtection="1">
      <alignment horizontal="center" vertical="center"/>
    </xf>
    <xf numFmtId="1" fontId="9" fillId="3" borderId="4" xfId="0" applyNumberFormat="1" applyFont="1" applyFill="1" applyBorder="1" applyAlignment="1">
      <alignment horizontal="center" vertical="center"/>
    </xf>
    <xf numFmtId="178" fontId="9" fillId="3" borderId="1" xfId="0" applyNumberFormat="1" applyFont="1" applyFill="1" applyBorder="1" applyAlignment="1" applyProtection="1">
      <alignment horizontal="center" vertical="center" wrapText="1"/>
    </xf>
    <xf numFmtId="2" fontId="1" fillId="3" borderId="4" xfId="0" applyNumberFormat="1" applyFont="1" applyFill="1" applyBorder="1" applyAlignment="1">
      <alignment horizontal="center" vertical="center"/>
    </xf>
    <xf numFmtId="4" fontId="8" fillId="0" borderId="4" xfId="80" applyNumberFormat="1" applyFont="1" applyFill="1" applyBorder="1" applyAlignment="1">
      <alignment horizontal="right" vertical="center"/>
    </xf>
    <xf numFmtId="49" fontId="9" fillId="3" borderId="1" xfId="0" applyNumberFormat="1" applyFont="1" applyFill="1" applyBorder="1" applyAlignment="1" applyProtection="1">
      <alignment horizontal="center" vertical="center" wrapText="1"/>
      <protection locked="0"/>
    </xf>
    <xf numFmtId="49" fontId="26" fillId="3" borderId="1" xfId="0" applyNumberFormat="1" applyFont="1" applyFill="1" applyBorder="1" applyAlignment="1" applyProtection="1">
      <alignment horizontal="center" vertical="center" wrapText="1"/>
      <protection locked="0"/>
    </xf>
    <xf numFmtId="0" fontId="8" fillId="0" borderId="27" xfId="80" applyFont="1" applyFill="1" applyBorder="1" applyAlignment="1">
      <alignment horizontal="left" vertical="center"/>
    </xf>
    <xf numFmtId="2" fontId="1" fillId="0"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2" fillId="0" borderId="4" xfId="0" applyNumberFormat="1" applyFont="1" applyFill="1" applyBorder="1" applyAlignment="1"/>
    <xf numFmtId="1" fontId="9" fillId="3" borderId="0" xfId="0" applyNumberFormat="1" applyFont="1" applyFill="1" applyAlignment="1">
      <alignment horizontal="center" vertical="center"/>
    </xf>
    <xf numFmtId="1" fontId="9" fillId="0" borderId="0" xfId="0" applyNumberFormat="1" applyFont="1" applyFill="1" applyAlignment="1">
      <alignment horizontal="center" vertical="center"/>
    </xf>
    <xf numFmtId="0" fontId="7" fillId="0" borderId="1" xfId="0" applyNumberFormat="1" applyFont="1" applyFill="1" applyBorder="1" applyAlignment="1">
      <alignment horizontal="centerContinuous" vertical="center"/>
    </xf>
    <xf numFmtId="178" fontId="7" fillId="0" borderId="5" xfId="0" applyNumberFormat="1" applyFont="1" applyFill="1" applyBorder="1" applyAlignment="1" applyProtection="1">
      <alignment horizontal="center" vertical="center" wrapText="1"/>
    </xf>
    <xf numFmtId="178" fontId="9" fillId="3" borderId="4" xfId="0" applyNumberFormat="1" applyFont="1" applyFill="1" applyBorder="1" applyAlignment="1" applyProtection="1">
      <alignment horizontal="center" vertical="center" wrapText="1"/>
    </xf>
    <xf numFmtId="178" fontId="9" fillId="0" borderId="4" xfId="0" applyNumberFormat="1" applyFont="1" applyFill="1" applyBorder="1" applyAlignment="1" applyProtection="1">
      <alignment horizontal="center" vertical="center" wrapText="1"/>
    </xf>
    <xf numFmtId="178" fontId="9" fillId="0" borderId="4" xfId="0" applyNumberFormat="1" applyFont="1" applyFill="1" applyBorder="1" applyAlignment="1">
      <alignment horizontal="center" vertical="center"/>
    </xf>
    <xf numFmtId="178" fontId="9"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pplyProtection="1">
      <alignment vertical="center" wrapText="1"/>
    </xf>
    <xf numFmtId="176" fontId="7" fillId="0" borderId="1" xfId="0" applyNumberFormat="1" applyFont="1" applyFill="1" applyBorder="1" applyAlignment="1" applyProtection="1">
      <alignment vertical="center" wrapText="1"/>
    </xf>
    <xf numFmtId="176" fontId="2" fillId="0" borderId="0" xfId="0" applyNumberFormat="1" applyFont="1" applyFill="1" applyAlignment="1"/>
    <xf numFmtId="1" fontId="2" fillId="0" borderId="4" xfId="0" applyNumberFormat="1" applyFont="1" applyFill="1" applyBorder="1" applyAlignment="1">
      <alignment horizontal="centerContinuous" vertical="center"/>
    </xf>
    <xf numFmtId="182" fontId="7" fillId="0" borderId="4" xfId="0" applyNumberFormat="1" applyFont="1" applyFill="1" applyBorder="1" applyAlignment="1" applyProtection="1">
      <alignment horizontal="center" vertical="center" wrapText="1"/>
    </xf>
    <xf numFmtId="182" fontId="7" fillId="0" borderId="20" xfId="0" applyNumberFormat="1" applyFont="1" applyFill="1" applyBorder="1" applyAlignment="1" applyProtection="1">
      <alignment horizontal="center" vertical="center" wrapText="1"/>
    </xf>
    <xf numFmtId="179" fontId="9" fillId="3" borderId="4" xfId="0" applyNumberFormat="1" applyFont="1" applyFill="1" applyBorder="1" applyAlignment="1" applyProtection="1">
      <alignment horizontal="center" vertical="center" wrapText="1"/>
    </xf>
    <xf numFmtId="178" fontId="9" fillId="3" borderId="2"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2" fontId="9" fillId="0" borderId="4" xfId="0" applyNumberFormat="1" applyFont="1" applyFill="1" applyBorder="1" applyAlignment="1">
      <alignment horizontal="center" vertical="center"/>
    </xf>
    <xf numFmtId="2" fontId="2" fillId="0" borderId="0" xfId="0" applyNumberFormat="1" applyFont="1" applyFill="1" applyAlignment="1"/>
    <xf numFmtId="0" fontId="3" fillId="0" borderId="0" xfId="0" applyNumberFormat="1" applyFont="1" applyFill="1" applyAlignment="1"/>
    <xf numFmtId="0" fontId="7" fillId="0" borderId="0" xfId="0" applyNumberFormat="1" applyFont="1" applyFill="1" applyAlignment="1" applyProtection="1">
      <alignment horizontal="right" vertical="center"/>
    </xf>
    <xf numFmtId="0" fontId="7" fillId="0" borderId="17" xfId="0" applyFont="1" applyFill="1" applyBorder="1" applyAlignment="1">
      <alignment horizontal="right" vertical="center" wrapText="1"/>
    </xf>
    <xf numFmtId="0" fontId="7" fillId="0" borderId="24" xfId="0" applyFont="1" applyBorder="1" applyAlignment="1">
      <alignment horizontal="left" vertical="center" wrapText="1"/>
    </xf>
    <xf numFmtId="0" fontId="7" fillId="0" borderId="17" xfId="0" applyFont="1" applyFill="1" applyBorder="1" applyAlignment="1">
      <alignment horizontal="left" vertical="center" wrapText="1"/>
    </xf>
    <xf numFmtId="1" fontId="30" fillId="0" borderId="0" xfId="0" applyNumberFormat="1" applyFont="1" applyFill="1" applyAlignment="1"/>
    <xf numFmtId="183" fontId="31" fillId="0" borderId="0" xfId="0" applyNumberFormat="1" applyFont="1" applyFill="1" applyAlignment="1" applyProtection="1">
      <alignment horizontal="center" vertical="top"/>
    </xf>
    <xf numFmtId="1" fontId="32" fillId="0" borderId="0" xfId="0" applyNumberFormat="1" applyFont="1" applyFill="1" applyAlignment="1">
      <alignment horizontal="center"/>
    </xf>
    <xf numFmtId="1" fontId="7" fillId="0" borderId="0" xfId="0" applyNumberFormat="1" applyFont="1" applyFill="1" applyAlignment="1" applyProtection="1">
      <alignment vertical="center"/>
    </xf>
    <xf numFmtId="1" fontId="33" fillId="0" borderId="0" xfId="0" applyNumberFormat="1" applyFont="1" applyFill="1" applyAlignment="1">
      <alignment horizontal="center"/>
    </xf>
    <xf numFmtId="1" fontId="33" fillId="0" borderId="0" xfId="0" applyNumberFormat="1" applyFont="1" applyFill="1" applyAlignment="1">
      <alignment horizontal="center" vertical="center"/>
    </xf>
  </cellXfs>
  <cellStyles count="89">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2 10 2 3" xfId="12"/>
    <cellStyle name="百分比" xfId="13" builtinId="5"/>
    <cellStyle name="已访问的超链接" xfId="14" builtinId="9"/>
    <cellStyle name="注释" xfId="15" builtinId="10"/>
    <cellStyle name="常规 6" xfId="16"/>
    <cellStyle name="常规 2 10 2 3 2"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常规 10 2" xfId="57"/>
    <cellStyle name="常规 2 3 2" xfId="58"/>
    <cellStyle name="60% - 强调文字颜色 6" xfId="59" builtinId="52"/>
    <cellStyle name="常规 2 7" xfId="60"/>
    <cellStyle name="常规 10 2 2" xfId="61"/>
    <cellStyle name="常规 2 10 2" xfId="62"/>
    <cellStyle name="常规 2" xfId="63"/>
    <cellStyle name="常规 2 10 2 2" xfId="64"/>
    <cellStyle name="常规 2 10 2 2 2" xfId="65"/>
    <cellStyle name="常规 2 10 2 4" xfId="66"/>
    <cellStyle name="常规 2 4" xfId="67"/>
    <cellStyle name="常规 2 4 2" xfId="68"/>
    <cellStyle name="常规 2 4 2 2" xfId="69"/>
    <cellStyle name="常规 2 4 3" xfId="70"/>
    <cellStyle name="常规 2 4 3 2" xfId="71"/>
    <cellStyle name="常规 2 4 4" xfId="72"/>
    <cellStyle name="常规 2 5" xfId="73"/>
    <cellStyle name="常规 2 5 2" xfId="74"/>
    <cellStyle name="常规 2 6" xfId="75"/>
    <cellStyle name="常规 3" xfId="76"/>
    <cellStyle name="常规 3 2" xfId="77"/>
    <cellStyle name="常规 3 2 2" xfId="78"/>
    <cellStyle name="常规 3 3" xfId="79"/>
    <cellStyle name="常规 4" xfId="80"/>
    <cellStyle name="常规 4 2" xfId="81"/>
    <cellStyle name="常规 4 2 2" xfId="82"/>
    <cellStyle name="常规 4 4" xfId="83"/>
    <cellStyle name="常规 4 3" xfId="84"/>
    <cellStyle name="常规 4 3 2" xfId="85"/>
    <cellStyle name="常规 4 5" xfId="86"/>
    <cellStyle name="常规 5" xfId="87"/>
    <cellStyle name="常规 7"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9"/>
  <sheetViews>
    <sheetView tabSelected="1" workbookViewId="0">
      <selection activeCell="A8" sqref="A8"/>
    </sheetView>
  </sheetViews>
  <sheetFormatPr defaultColWidth="9.16666666666667" defaultRowHeight="14.25"/>
  <cols>
    <col min="1" max="1" width="163.833333333333" style="83" customWidth="1"/>
    <col min="2" max="16384" width="9.16666666666667" style="83"/>
  </cols>
  <sheetData>
    <row r="1" spans="1:1">
      <c r="A1" s="323"/>
    </row>
    <row r="3" ht="63.75" customHeight="1" spans="1:1">
      <c r="A3" s="324" t="s">
        <v>0</v>
      </c>
    </row>
    <row r="4" ht="107.25" customHeight="1" spans="1:1">
      <c r="A4" s="325" t="s">
        <v>1</v>
      </c>
    </row>
    <row r="5" ht="409.5" hidden="1" customHeight="1" spans="1:1">
      <c r="A5" s="326">
        <v>3.63797880709171e-12</v>
      </c>
    </row>
    <row r="6" ht="22.5" spans="1:1">
      <c r="A6" s="327"/>
    </row>
    <row r="7" ht="57" customHeight="1" spans="1:1">
      <c r="A7" s="327"/>
    </row>
    <row r="8" ht="78" customHeight="1"/>
    <row r="9" ht="82.5" customHeight="1" spans="1:1">
      <c r="A9" s="328" t="s">
        <v>2</v>
      </c>
    </row>
  </sheetData>
  <pageMargins left="0.75" right="0.75" top="1" bottom="1" header="0.5" footer="0.5"/>
  <pageSetup paperSize="9" fitToHeight="0" orientation="landscape" useFirstPageNumber="1"/>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E1" sqref="E$1:E$1048576"/>
    </sheetView>
  </sheetViews>
  <sheetFormatPr defaultColWidth="16" defaultRowHeight="11.25" outlineLevelCol="3"/>
  <cols>
    <col min="1" max="1" width="33.3333333333333" customWidth="1"/>
    <col min="2" max="2" width="26.6666666666667" customWidth="1"/>
    <col min="3" max="4" width="33.3333333333333" customWidth="1"/>
    <col min="5" max="5" width="8.83333333333333" style="281" customWidth="1"/>
  </cols>
  <sheetData>
    <row r="1" ht="20.1" customHeight="1" spans="4:4">
      <c r="D1" s="319" t="s">
        <v>3</v>
      </c>
    </row>
    <row r="2" ht="20.25" customHeight="1" spans="1:4">
      <c r="A2" s="217" t="s">
        <v>4</v>
      </c>
      <c r="B2" s="218"/>
      <c r="C2" s="218"/>
      <c r="D2" s="218"/>
    </row>
    <row r="3" ht="15" customHeight="1" spans="1:4">
      <c r="A3" s="218"/>
      <c r="B3" s="218"/>
      <c r="C3" s="218"/>
      <c r="D3" s="89" t="s">
        <v>5</v>
      </c>
    </row>
    <row r="4" ht="15" customHeight="1" spans="1:4">
      <c r="A4" s="219" t="s">
        <v>6</v>
      </c>
      <c r="B4" s="219"/>
      <c r="C4" s="219" t="s">
        <v>7</v>
      </c>
      <c r="D4" s="219"/>
    </row>
    <row r="5" ht="15" customHeight="1" spans="1:4">
      <c r="A5" s="219" t="s">
        <v>8</v>
      </c>
      <c r="B5" s="219" t="s">
        <v>9</v>
      </c>
      <c r="C5" s="219" t="s">
        <v>8</v>
      </c>
      <c r="D5" s="219" t="s">
        <v>9</v>
      </c>
    </row>
    <row r="6" ht="15" customHeight="1" spans="1:4">
      <c r="A6" s="220" t="s">
        <v>10</v>
      </c>
      <c r="B6" s="279">
        <v>1851.16</v>
      </c>
      <c r="C6" s="220" t="s">
        <v>11</v>
      </c>
      <c r="D6" s="320"/>
    </row>
    <row r="7" ht="15" customHeight="1" spans="1:4">
      <c r="A7" s="220" t="s">
        <v>12</v>
      </c>
      <c r="B7" s="220"/>
      <c r="C7" s="220" t="s">
        <v>13</v>
      </c>
      <c r="D7" s="220"/>
    </row>
    <row r="8" ht="15" customHeight="1" spans="1:4">
      <c r="A8" s="220" t="s">
        <v>14</v>
      </c>
      <c r="B8" s="220"/>
      <c r="C8" s="220" t="s">
        <v>15</v>
      </c>
      <c r="D8" s="220"/>
    </row>
    <row r="9" ht="15" customHeight="1" spans="1:4">
      <c r="A9" s="220" t="s">
        <v>16</v>
      </c>
      <c r="B9" s="220"/>
      <c r="C9" s="220" t="s">
        <v>17</v>
      </c>
      <c r="D9" s="220"/>
    </row>
    <row r="10" ht="15" customHeight="1" spans="1:4">
      <c r="A10" s="220" t="s">
        <v>18</v>
      </c>
      <c r="B10" s="220"/>
      <c r="C10" s="220" t="s">
        <v>19</v>
      </c>
      <c r="D10" s="280">
        <v>1345.22</v>
      </c>
    </row>
    <row r="11" ht="15" customHeight="1" spans="1:4">
      <c r="A11" s="220" t="s">
        <v>20</v>
      </c>
      <c r="B11" s="220"/>
      <c r="C11" s="220" t="s">
        <v>21</v>
      </c>
      <c r="D11" s="220"/>
    </row>
    <row r="12" ht="15" customHeight="1" spans="1:4">
      <c r="A12" s="220"/>
      <c r="B12" s="220"/>
      <c r="C12" s="220" t="s">
        <v>22</v>
      </c>
      <c r="D12" s="252"/>
    </row>
    <row r="13" ht="15" customHeight="1" spans="1:4">
      <c r="A13" s="220"/>
      <c r="B13" s="220"/>
      <c r="C13" s="321" t="s">
        <v>23</v>
      </c>
      <c r="D13" s="280">
        <v>238.15</v>
      </c>
    </row>
    <row r="14" ht="15" customHeight="1" spans="1:4">
      <c r="A14" s="220"/>
      <c r="B14" s="220"/>
      <c r="C14" s="220" t="s">
        <v>24</v>
      </c>
      <c r="D14" s="261"/>
    </row>
    <row r="15" ht="15" customHeight="1" spans="1:4">
      <c r="A15" s="220"/>
      <c r="B15" s="220"/>
      <c r="C15" s="220" t="s">
        <v>25</v>
      </c>
      <c r="D15" s="280">
        <v>113.28</v>
      </c>
    </row>
    <row r="16" ht="15" customHeight="1" spans="1:4">
      <c r="A16" s="220"/>
      <c r="B16" s="220"/>
      <c r="C16" s="220" t="s">
        <v>26</v>
      </c>
      <c r="D16" s="220"/>
    </row>
    <row r="17" ht="15" customHeight="1" spans="1:4">
      <c r="A17" s="220"/>
      <c r="B17" s="220"/>
      <c r="C17" s="220" t="s">
        <v>27</v>
      </c>
      <c r="D17" s="220"/>
    </row>
    <row r="18" ht="15" customHeight="1" spans="1:4">
      <c r="A18" s="220"/>
      <c r="B18" s="220"/>
      <c r="C18" s="220" t="s">
        <v>28</v>
      </c>
      <c r="D18" s="238"/>
    </row>
    <row r="19" ht="15" customHeight="1" spans="1:4">
      <c r="A19" s="220"/>
      <c r="B19" s="220"/>
      <c r="C19" s="220" t="s">
        <v>29</v>
      </c>
      <c r="D19" s="220"/>
    </row>
    <row r="20" ht="15" customHeight="1" spans="1:4">
      <c r="A20" s="220"/>
      <c r="B20" s="220"/>
      <c r="C20" s="220" t="s">
        <v>30</v>
      </c>
      <c r="D20" s="220"/>
    </row>
    <row r="21" ht="15" customHeight="1" spans="1:4">
      <c r="A21" s="220"/>
      <c r="B21" s="220"/>
      <c r="C21" s="220" t="s">
        <v>31</v>
      </c>
      <c r="D21" s="220"/>
    </row>
    <row r="22" ht="15" customHeight="1" spans="1:4">
      <c r="A22" s="220"/>
      <c r="B22" s="220"/>
      <c r="C22" s="220" t="s">
        <v>32</v>
      </c>
      <c r="D22" s="220"/>
    </row>
    <row r="23" ht="15" customHeight="1" spans="1:4">
      <c r="A23" s="220"/>
      <c r="B23" s="220"/>
      <c r="C23" s="220" t="s">
        <v>33</v>
      </c>
      <c r="D23" s="220"/>
    </row>
    <row r="24" ht="15" customHeight="1" spans="1:4">
      <c r="A24" s="220"/>
      <c r="B24" s="220"/>
      <c r="C24" s="220" t="s">
        <v>34</v>
      </c>
      <c r="D24" s="220"/>
    </row>
    <row r="25" ht="15" customHeight="1" spans="1:4">
      <c r="A25" s="220"/>
      <c r="B25" s="220"/>
      <c r="C25" s="220" t="s">
        <v>35</v>
      </c>
      <c r="D25" s="280">
        <v>154.51</v>
      </c>
    </row>
    <row r="26" ht="15" customHeight="1" spans="1:4">
      <c r="A26" s="220"/>
      <c r="B26" s="220"/>
      <c r="C26" s="220" t="s">
        <v>36</v>
      </c>
      <c r="D26" s="220"/>
    </row>
    <row r="27" ht="15" customHeight="1" spans="1:4">
      <c r="A27" s="220"/>
      <c r="B27" s="220"/>
      <c r="C27" s="220" t="s">
        <v>37</v>
      </c>
      <c r="D27" s="220"/>
    </row>
    <row r="28" ht="15" customHeight="1" spans="1:4">
      <c r="A28" s="220"/>
      <c r="B28" s="220"/>
      <c r="C28" s="220" t="s">
        <v>38</v>
      </c>
      <c r="D28" s="220"/>
    </row>
    <row r="29" ht="15" customHeight="1" spans="1:4">
      <c r="A29" s="220"/>
      <c r="B29" s="220"/>
      <c r="C29" s="220" t="s">
        <v>39</v>
      </c>
      <c r="D29" s="220"/>
    </row>
    <row r="30" ht="15" customHeight="1" spans="1:4">
      <c r="A30" s="220"/>
      <c r="B30" s="220"/>
      <c r="C30" s="220" t="s">
        <v>40</v>
      </c>
      <c r="D30" s="220"/>
    </row>
    <row r="31" ht="15" customHeight="1" spans="1:4">
      <c r="A31" s="220"/>
      <c r="B31" s="220"/>
      <c r="C31" s="220" t="s">
        <v>41</v>
      </c>
      <c r="D31" s="220"/>
    </row>
    <row r="32" ht="15" customHeight="1" spans="1:4">
      <c r="A32" s="220"/>
      <c r="B32" s="220"/>
      <c r="C32" s="220" t="s">
        <v>42</v>
      </c>
      <c r="D32" s="220"/>
    </row>
    <row r="33" ht="15" customHeight="1" spans="1:4">
      <c r="A33" s="220"/>
      <c r="B33" s="220"/>
      <c r="C33" s="220" t="s">
        <v>43</v>
      </c>
      <c r="D33" s="220"/>
    </row>
    <row r="34" ht="15" customHeight="1" spans="1:4">
      <c r="A34" s="220"/>
      <c r="B34" s="220"/>
      <c r="C34" s="220" t="s">
        <v>44</v>
      </c>
      <c r="D34" s="220"/>
    </row>
    <row r="35" ht="15" customHeight="1" spans="1:4">
      <c r="A35" s="219" t="s">
        <v>45</v>
      </c>
      <c r="B35" s="320">
        <f>SUM(B6:B34)</f>
        <v>1851.16</v>
      </c>
      <c r="C35" s="219" t="s">
        <v>46</v>
      </c>
      <c r="D35" s="320">
        <f>SUM(D6:D34)</f>
        <v>1851.16</v>
      </c>
    </row>
    <row r="36" ht="15" customHeight="1" spans="1:4">
      <c r="A36" s="220" t="s">
        <v>47</v>
      </c>
      <c r="B36" s="322"/>
      <c r="C36" s="220" t="s">
        <v>48</v>
      </c>
      <c r="D36" s="322"/>
    </row>
    <row r="37" ht="15" customHeight="1" spans="1:4">
      <c r="A37" s="220" t="s">
        <v>49</v>
      </c>
      <c r="B37" s="320"/>
      <c r="C37" s="220" t="s">
        <v>50</v>
      </c>
      <c r="D37" s="322"/>
    </row>
    <row r="38" ht="15" customHeight="1" spans="1:4">
      <c r="A38" s="220"/>
      <c r="B38" s="322"/>
      <c r="C38" s="220" t="s">
        <v>51</v>
      </c>
      <c r="D38" s="322"/>
    </row>
    <row r="39" ht="15" customHeight="1" spans="1:4">
      <c r="A39" s="220"/>
      <c r="B39" s="322"/>
      <c r="C39" s="220"/>
      <c r="D39" s="322"/>
    </row>
    <row r="40" ht="15" customHeight="1" spans="1:4">
      <c r="A40" s="219" t="s">
        <v>52</v>
      </c>
      <c r="B40" s="320">
        <f>B35+B36+B37</f>
        <v>1851.16</v>
      </c>
      <c r="C40" s="219" t="s">
        <v>53</v>
      </c>
      <c r="D40" s="320">
        <f>D35+D36+D38</f>
        <v>1851.16</v>
      </c>
    </row>
  </sheetData>
  <mergeCells count="3">
    <mergeCell ref="A2:D2"/>
    <mergeCell ref="A4:B4"/>
    <mergeCell ref="C4:D4"/>
  </mergeCells>
  <pageMargins left="1.21" right="0.75" top="0.68" bottom="1" header="0.5" footer="0.5"/>
  <pageSetup paperSize="9" fitToHeight="0" orientation="landscape" useFirstPageNumber="1"/>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selection activeCell="K15" sqref="K15"/>
    </sheetView>
  </sheetViews>
  <sheetFormatPr defaultColWidth="9.16666666666667" defaultRowHeight="12.75" customHeight="1"/>
  <cols>
    <col min="1" max="3" width="5.16666666666667" style="83" customWidth="1"/>
    <col min="4" max="4" width="9.16666666666667" style="83" customWidth="1"/>
    <col min="5" max="5" width="38" style="83" customWidth="1"/>
    <col min="6" max="10" width="13.3333333333333" style="83" customWidth="1"/>
    <col min="11" max="14" width="12.1666666666667" style="83" customWidth="1"/>
    <col min="15" max="15" width="11.8333333333333" style="83" customWidth="1"/>
    <col min="16" max="17" width="10.6666666666667" style="83" customWidth="1"/>
    <col min="18" max="18" width="12.1666666666667" style="83" customWidth="1"/>
    <col min="19" max="19" width="9.83333333333333" style="83" customWidth="1"/>
    <col min="20" max="20" width="10.6666666666667" style="83" customWidth="1"/>
    <col min="21" max="16384" width="9.16666666666667" style="83"/>
  </cols>
  <sheetData>
    <row r="1" ht="20.1" customHeight="1" spans="1:20">
      <c r="A1" s="84"/>
      <c r="B1" s="84"/>
      <c r="C1" s="84"/>
      <c r="D1" s="84"/>
      <c r="E1" s="84"/>
      <c r="F1" s="84"/>
      <c r="G1" s="84"/>
      <c r="H1" s="84"/>
      <c r="I1" s="84"/>
      <c r="J1" s="84"/>
      <c r="K1" s="84"/>
      <c r="L1" s="84"/>
      <c r="M1" s="84"/>
      <c r="N1" s="84"/>
      <c r="O1" s="84"/>
      <c r="P1" s="84"/>
      <c r="Q1" s="84"/>
      <c r="R1" s="84"/>
      <c r="S1" s="318"/>
      <c r="T1" s="319" t="s">
        <v>54</v>
      </c>
    </row>
    <row r="2" ht="20.1" customHeight="1" spans="1:20">
      <c r="A2" s="86" t="s">
        <v>55</v>
      </c>
      <c r="B2" s="86"/>
      <c r="C2" s="86"/>
      <c r="D2" s="86"/>
      <c r="E2" s="86"/>
      <c r="F2" s="86"/>
      <c r="G2" s="86"/>
      <c r="H2" s="86"/>
      <c r="I2" s="86"/>
      <c r="J2" s="86"/>
      <c r="K2" s="86"/>
      <c r="L2" s="86"/>
      <c r="M2" s="86"/>
      <c r="N2" s="86"/>
      <c r="O2" s="86"/>
      <c r="P2" s="86"/>
      <c r="Q2" s="86"/>
      <c r="R2" s="86"/>
      <c r="S2" s="86"/>
      <c r="T2" s="86"/>
    </row>
    <row r="3" ht="20.1" customHeight="1" spans="1:20">
      <c r="A3" s="87"/>
      <c r="B3" s="87"/>
      <c r="C3" s="87"/>
      <c r="D3" s="87"/>
      <c r="E3" s="87"/>
      <c r="F3" s="84"/>
      <c r="G3" s="84"/>
      <c r="H3" s="84"/>
      <c r="I3" s="84"/>
      <c r="J3" s="84"/>
      <c r="K3" s="84"/>
      <c r="L3" s="84"/>
      <c r="M3" s="84"/>
      <c r="N3" s="84"/>
      <c r="O3" s="84"/>
      <c r="P3" s="84"/>
      <c r="Q3" s="84"/>
      <c r="R3" s="84"/>
      <c r="S3" s="113"/>
      <c r="T3" s="89" t="s">
        <v>56</v>
      </c>
    </row>
    <row r="4" ht="20.1" customHeight="1" spans="1:20">
      <c r="A4" s="90" t="s">
        <v>57</v>
      </c>
      <c r="B4" s="90"/>
      <c r="C4" s="90"/>
      <c r="D4" s="91"/>
      <c r="E4" s="92"/>
      <c r="F4" s="99" t="s">
        <v>58</v>
      </c>
      <c r="G4" s="93" t="s">
        <v>59</v>
      </c>
      <c r="H4" s="99" t="s">
        <v>60</v>
      </c>
      <c r="I4" s="99" t="s">
        <v>61</v>
      </c>
      <c r="J4" s="99" t="s">
        <v>62</v>
      </c>
      <c r="K4" s="99" t="s">
        <v>63</v>
      </c>
      <c r="L4" s="99"/>
      <c r="M4" s="99" t="s">
        <v>64</v>
      </c>
      <c r="N4" s="95" t="s">
        <v>65</v>
      </c>
      <c r="O4" s="310"/>
      <c r="P4" s="310"/>
      <c r="Q4" s="310"/>
      <c r="R4" s="310"/>
      <c r="S4" s="99" t="s">
        <v>66</v>
      </c>
      <c r="T4" s="99" t="s">
        <v>67</v>
      </c>
    </row>
    <row r="5" ht="20.1" customHeight="1" spans="1:20">
      <c r="A5" s="94" t="s">
        <v>68</v>
      </c>
      <c r="B5" s="94"/>
      <c r="C5" s="301"/>
      <c r="D5" s="98" t="s">
        <v>69</v>
      </c>
      <c r="E5" s="98" t="s">
        <v>70</v>
      </c>
      <c r="F5" s="99"/>
      <c r="G5" s="93"/>
      <c r="H5" s="99"/>
      <c r="I5" s="99"/>
      <c r="J5" s="99"/>
      <c r="K5" s="311" t="s">
        <v>71</v>
      </c>
      <c r="L5" s="99" t="s">
        <v>72</v>
      </c>
      <c r="M5" s="99"/>
      <c r="N5" s="99" t="s">
        <v>73</v>
      </c>
      <c r="O5" s="99" t="s">
        <v>74</v>
      </c>
      <c r="P5" s="99" t="s">
        <v>75</v>
      </c>
      <c r="Q5" s="99" t="s">
        <v>76</v>
      </c>
      <c r="R5" s="99" t="s">
        <v>77</v>
      </c>
      <c r="S5" s="99"/>
      <c r="T5" s="99"/>
    </row>
    <row r="6" ht="30.75" customHeight="1" spans="1:20">
      <c r="A6" s="100" t="s">
        <v>78</v>
      </c>
      <c r="B6" s="100" t="s">
        <v>79</v>
      </c>
      <c r="C6" s="101" t="s">
        <v>80</v>
      </c>
      <c r="D6" s="103"/>
      <c r="E6" s="103"/>
      <c r="F6" s="104"/>
      <c r="G6" s="105"/>
      <c r="H6" s="104"/>
      <c r="I6" s="104"/>
      <c r="J6" s="104"/>
      <c r="K6" s="312"/>
      <c r="L6" s="104"/>
      <c r="M6" s="104"/>
      <c r="N6" s="104"/>
      <c r="O6" s="104"/>
      <c r="P6" s="104"/>
      <c r="Q6" s="104"/>
      <c r="R6" s="104"/>
      <c r="S6" s="104"/>
      <c r="T6" s="104"/>
    </row>
    <row r="7" ht="30.75" customHeight="1" spans="1:20">
      <c r="A7" s="100"/>
      <c r="B7" s="100"/>
      <c r="C7" s="101"/>
      <c r="D7" s="103"/>
      <c r="E7" s="162" t="s">
        <v>58</v>
      </c>
      <c r="F7" s="302">
        <f>SUM(F8:F16)</f>
        <v>1851.16</v>
      </c>
      <c r="G7" s="302"/>
      <c r="H7" s="302">
        <f>SUM(H8:H16)</f>
        <v>1851.16</v>
      </c>
      <c r="I7" s="104"/>
      <c r="J7" s="104"/>
      <c r="K7" s="312"/>
      <c r="L7" s="104"/>
      <c r="M7" s="104"/>
      <c r="N7" s="194"/>
      <c r="O7" s="103"/>
      <c r="P7" s="103"/>
      <c r="Q7" s="103"/>
      <c r="R7" s="104"/>
      <c r="S7" s="194"/>
      <c r="T7" s="104"/>
    </row>
    <row r="8" s="299" customFormat="1" ht="25.5" customHeight="1" spans="1:20">
      <c r="A8" s="151"/>
      <c r="B8" s="151"/>
      <c r="C8" s="151"/>
      <c r="D8" s="289">
        <v>404013</v>
      </c>
      <c r="E8" s="151" t="s">
        <v>0</v>
      </c>
      <c r="F8" s="290"/>
      <c r="G8" s="290"/>
      <c r="H8" s="290"/>
      <c r="I8" s="313"/>
      <c r="J8" s="303"/>
      <c r="K8" s="303"/>
      <c r="L8" s="289"/>
      <c r="M8" s="303"/>
      <c r="N8" s="314"/>
      <c r="O8" s="290"/>
      <c r="P8" s="290"/>
      <c r="Q8" s="290"/>
      <c r="R8" s="303"/>
      <c r="S8" s="314"/>
      <c r="T8" s="303"/>
    </row>
    <row r="9" s="299" customFormat="1" ht="25.5" customHeight="1" spans="1:20">
      <c r="A9" s="230" t="s">
        <v>81</v>
      </c>
      <c r="B9" s="230" t="s">
        <v>82</v>
      </c>
      <c r="C9" s="230" t="s">
        <v>83</v>
      </c>
      <c r="D9" s="289"/>
      <c r="E9" s="230" t="s">
        <v>84</v>
      </c>
      <c r="F9" s="292">
        <v>1345.22</v>
      </c>
      <c r="G9" s="303"/>
      <c r="H9" s="292">
        <v>1345.22</v>
      </c>
      <c r="I9" s="303"/>
      <c r="J9" s="303"/>
      <c r="K9" s="303"/>
      <c r="L9" s="303"/>
      <c r="M9" s="303"/>
      <c r="N9" s="314"/>
      <c r="O9" s="290"/>
      <c r="P9" s="290"/>
      <c r="Q9" s="290"/>
      <c r="R9" s="303"/>
      <c r="S9" s="314"/>
      <c r="T9" s="303"/>
    </row>
    <row r="10" s="299" customFormat="1" ht="25.5" customHeight="1" spans="1:20">
      <c r="A10" s="151" t="s">
        <v>85</v>
      </c>
      <c r="B10" s="151" t="s">
        <v>86</v>
      </c>
      <c r="C10" s="151" t="s">
        <v>86</v>
      </c>
      <c r="D10" s="289"/>
      <c r="E10" s="293" t="s">
        <v>87</v>
      </c>
      <c r="F10" s="292">
        <v>206</v>
      </c>
      <c r="G10" s="303"/>
      <c r="H10" s="292">
        <v>206</v>
      </c>
      <c r="I10" s="303"/>
      <c r="J10" s="303"/>
      <c r="K10" s="303"/>
      <c r="L10" s="303"/>
      <c r="M10" s="303"/>
      <c r="N10" s="314"/>
      <c r="O10" s="290"/>
      <c r="P10" s="290"/>
      <c r="Q10" s="290"/>
      <c r="R10" s="303"/>
      <c r="S10" s="314"/>
      <c r="T10" s="303"/>
    </row>
    <row r="11" s="300" customFormat="1" ht="25.5" customHeight="1" spans="1:20">
      <c r="A11" s="234" t="s">
        <v>88</v>
      </c>
      <c r="B11" s="234" t="s">
        <v>89</v>
      </c>
      <c r="C11" s="234" t="s">
        <v>90</v>
      </c>
      <c r="D11" s="240"/>
      <c r="E11" s="294" t="s">
        <v>91</v>
      </c>
      <c r="F11" s="292">
        <v>32.15</v>
      </c>
      <c r="G11" s="304"/>
      <c r="H11" s="292">
        <v>32.15</v>
      </c>
      <c r="I11" s="304"/>
      <c r="J11" s="304"/>
      <c r="K11" s="304"/>
      <c r="L11" s="304"/>
      <c r="M11" s="304"/>
      <c r="N11" s="315"/>
      <c r="O11" s="306"/>
      <c r="P11" s="306"/>
      <c r="Q11" s="306"/>
      <c r="R11" s="304"/>
      <c r="S11" s="315"/>
      <c r="T11" s="304"/>
    </row>
    <row r="12" s="300" customFormat="1" ht="23.45" customHeight="1" spans="1:20">
      <c r="A12" s="239" t="s">
        <v>92</v>
      </c>
      <c r="B12" s="239" t="s">
        <v>93</v>
      </c>
      <c r="C12" s="239" t="s">
        <v>82</v>
      </c>
      <c r="D12" s="240"/>
      <c r="E12" s="295" t="s">
        <v>94</v>
      </c>
      <c r="F12" s="292">
        <v>90.12</v>
      </c>
      <c r="G12" s="304"/>
      <c r="H12" s="292">
        <v>90.12</v>
      </c>
      <c r="I12" s="304"/>
      <c r="J12" s="304"/>
      <c r="K12" s="304"/>
      <c r="L12" s="304"/>
      <c r="M12" s="304"/>
      <c r="N12" s="315"/>
      <c r="O12" s="306"/>
      <c r="P12" s="306"/>
      <c r="Q12" s="306"/>
      <c r="R12" s="304"/>
      <c r="S12" s="315"/>
      <c r="T12" s="304"/>
    </row>
    <row r="13" s="300" customFormat="1" ht="23.45" customHeight="1" spans="1:20">
      <c r="A13" s="234" t="s">
        <v>95</v>
      </c>
      <c r="B13" s="234" t="s">
        <v>96</v>
      </c>
      <c r="C13" s="234" t="s">
        <v>97</v>
      </c>
      <c r="D13" s="240"/>
      <c r="E13" s="295" t="s">
        <v>98</v>
      </c>
      <c r="F13" s="292">
        <v>23.16</v>
      </c>
      <c r="G13" s="304"/>
      <c r="H13" s="292">
        <v>23.16</v>
      </c>
      <c r="I13" s="304"/>
      <c r="J13" s="304"/>
      <c r="K13" s="304"/>
      <c r="L13" s="304"/>
      <c r="M13" s="304"/>
      <c r="N13" s="315"/>
      <c r="O13" s="306"/>
      <c r="P13" s="306"/>
      <c r="Q13" s="306"/>
      <c r="R13" s="304"/>
      <c r="S13" s="315"/>
      <c r="T13" s="304"/>
    </row>
    <row r="14" s="300" customFormat="1" ht="23.45" customHeight="1" spans="1:20">
      <c r="A14" s="234" t="s">
        <v>99</v>
      </c>
      <c r="B14" s="234" t="s">
        <v>100</v>
      </c>
      <c r="C14" s="234" t="s">
        <v>101</v>
      </c>
      <c r="D14" s="240"/>
      <c r="E14" s="295" t="s">
        <v>102</v>
      </c>
      <c r="F14" s="292">
        <v>154.51</v>
      </c>
      <c r="G14" s="304"/>
      <c r="H14" s="292">
        <v>154.51</v>
      </c>
      <c r="I14" s="304"/>
      <c r="J14" s="304"/>
      <c r="K14" s="304"/>
      <c r="L14" s="304"/>
      <c r="M14" s="304"/>
      <c r="N14" s="315"/>
      <c r="O14" s="306"/>
      <c r="P14" s="306"/>
      <c r="Q14" s="306"/>
      <c r="R14" s="304"/>
      <c r="S14" s="315"/>
      <c r="T14" s="304"/>
    </row>
    <row r="15" s="300" customFormat="1" ht="26.25" customHeight="1" spans="1:20">
      <c r="A15" s="240"/>
      <c r="B15" s="240"/>
      <c r="C15" s="240"/>
      <c r="D15" s="240"/>
      <c r="E15" s="241"/>
      <c r="F15" s="305"/>
      <c r="G15" s="240"/>
      <c r="H15" s="305"/>
      <c r="I15" s="240"/>
      <c r="J15" s="316"/>
      <c r="K15" s="240"/>
      <c r="L15" s="240"/>
      <c r="M15" s="240"/>
      <c r="N15" s="240"/>
      <c r="O15" s="240"/>
      <c r="P15" s="240"/>
      <c r="Q15" s="240"/>
      <c r="R15" s="240"/>
      <c r="S15" s="240"/>
      <c r="T15" s="240"/>
    </row>
    <row r="16" s="300" customFormat="1" ht="23.45" customHeight="1" spans="1:20">
      <c r="A16" s="234"/>
      <c r="B16" s="234"/>
      <c r="C16" s="234"/>
      <c r="D16" s="240"/>
      <c r="E16" s="234"/>
      <c r="F16" s="306"/>
      <c r="G16" s="306"/>
      <c r="H16" s="306"/>
      <c r="I16" s="304"/>
      <c r="J16" s="304"/>
      <c r="K16" s="304"/>
      <c r="L16" s="304"/>
      <c r="M16" s="304"/>
      <c r="N16" s="315"/>
      <c r="O16" s="306"/>
      <c r="P16" s="306"/>
      <c r="Q16" s="306"/>
      <c r="R16" s="304"/>
      <c r="S16" s="315"/>
      <c r="T16" s="304"/>
    </row>
    <row r="17" ht="23.45" customHeight="1" spans="1:20">
      <c r="A17" s="106"/>
      <c r="B17" s="106"/>
      <c r="C17" s="106"/>
      <c r="D17" s="298"/>
      <c r="E17" s="106"/>
      <c r="F17" s="307"/>
      <c r="G17" s="307"/>
      <c r="H17" s="308"/>
      <c r="I17" s="307"/>
      <c r="J17" s="107"/>
      <c r="K17" s="108"/>
      <c r="L17" s="307"/>
      <c r="M17" s="107"/>
      <c r="N17" s="108"/>
      <c r="O17" s="307"/>
      <c r="P17" s="307"/>
      <c r="Q17" s="307"/>
      <c r="R17" s="107"/>
      <c r="S17" s="108"/>
      <c r="T17" s="107"/>
    </row>
    <row r="18" ht="26.25" customHeight="1" spans="8:8">
      <c r="H18" s="309"/>
    </row>
    <row r="19" ht="26.25" customHeight="1"/>
    <row r="20" ht="26.25" customHeight="1"/>
    <row r="21" ht="26.25" customHeight="1"/>
    <row r="27" customHeight="1" spans="10:10">
      <c r="J27" s="317"/>
    </row>
  </sheetData>
  <mergeCells count="19">
    <mergeCell ref="A2:T2"/>
    <mergeCell ref="K4:L4"/>
    <mergeCell ref="D5:D6"/>
    <mergeCell ref="E5:E6"/>
    <mergeCell ref="F4:F6"/>
    <mergeCell ref="G4:G6"/>
    <mergeCell ref="H4:H6"/>
    <mergeCell ref="I4:I6"/>
    <mergeCell ref="J4:J6"/>
    <mergeCell ref="K5:K6"/>
    <mergeCell ref="L5:L6"/>
    <mergeCell ref="M4:M6"/>
    <mergeCell ref="N5:N6"/>
    <mergeCell ref="O5:O6"/>
    <mergeCell ref="P5:P6"/>
    <mergeCell ref="Q5:Q6"/>
    <mergeCell ref="R5:R6"/>
    <mergeCell ref="S4:S6"/>
    <mergeCell ref="T4:T6"/>
  </mergeCells>
  <pageMargins left="0.75" right="0.75" top="1" bottom="1" header="0.5" footer="0.5"/>
  <pageSetup paperSize="9" scale="65" fitToHeight="0" orientation="landscape" useFirstPageNumber="1"/>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selection activeCell="J18" sqref="J18"/>
    </sheetView>
  </sheetViews>
  <sheetFormatPr defaultColWidth="9.16666666666667" defaultRowHeight="12.75" customHeight="1"/>
  <cols>
    <col min="1" max="3" width="6.33333333333333" style="83" customWidth="1"/>
    <col min="4" max="4" width="12.1666666666667" style="83" customWidth="1"/>
    <col min="5" max="5" width="53.6666666666667" style="83" customWidth="1"/>
    <col min="6" max="10" width="17" style="83" customWidth="1"/>
    <col min="11" max="12" width="10.6666666666667" style="83" customWidth="1"/>
    <col min="13" max="16384" width="9.16666666666667" style="83"/>
  </cols>
  <sheetData>
    <row r="1" ht="20.1" customHeight="1" spans="1:10">
      <c r="A1" s="118"/>
      <c r="B1" s="118"/>
      <c r="C1" s="118"/>
      <c r="D1" s="118"/>
      <c r="E1" s="118"/>
      <c r="F1" s="118"/>
      <c r="G1" s="118"/>
      <c r="H1" s="118"/>
      <c r="I1" s="118"/>
      <c r="J1" s="120" t="s">
        <v>103</v>
      </c>
    </row>
    <row r="2" ht="20.1" customHeight="1" spans="1:10">
      <c r="A2" s="86" t="s">
        <v>104</v>
      </c>
      <c r="B2" s="86"/>
      <c r="C2" s="86"/>
      <c r="D2" s="86"/>
      <c r="E2" s="86"/>
      <c r="F2" s="86"/>
      <c r="G2" s="86"/>
      <c r="H2" s="86"/>
      <c r="I2" s="86"/>
      <c r="J2" s="86"/>
    </row>
    <row r="3" ht="20.1" customHeight="1" spans="1:12">
      <c r="A3" s="284"/>
      <c r="B3" s="284"/>
      <c r="C3" s="284"/>
      <c r="D3" s="284"/>
      <c r="E3" s="284"/>
      <c r="F3" s="118"/>
      <c r="G3" s="118"/>
      <c r="H3" s="118"/>
      <c r="I3" s="118"/>
      <c r="J3" s="89" t="s">
        <v>56</v>
      </c>
      <c r="K3" s="113"/>
      <c r="L3" s="113"/>
    </row>
    <row r="4" ht="20.1" customHeight="1" spans="1:12">
      <c r="A4" s="285" t="s">
        <v>57</v>
      </c>
      <c r="B4" s="285"/>
      <c r="C4" s="285"/>
      <c r="D4" s="285"/>
      <c r="E4" s="285"/>
      <c r="F4" s="286" t="s">
        <v>58</v>
      </c>
      <c r="G4" s="286" t="s">
        <v>105</v>
      </c>
      <c r="H4" s="162" t="s">
        <v>106</v>
      </c>
      <c r="I4" s="162" t="s">
        <v>107</v>
      </c>
      <c r="J4" s="162" t="s">
        <v>108</v>
      </c>
      <c r="K4" s="113"/>
      <c r="L4" s="113"/>
    </row>
    <row r="5" ht="20.1" customHeight="1" spans="1:12">
      <c r="A5" s="285" t="s">
        <v>68</v>
      </c>
      <c r="B5" s="285"/>
      <c r="C5" s="285"/>
      <c r="D5" s="162" t="s">
        <v>69</v>
      </c>
      <c r="E5" s="162" t="s">
        <v>109</v>
      </c>
      <c r="F5" s="286"/>
      <c r="G5" s="286"/>
      <c r="H5" s="162"/>
      <c r="I5" s="162"/>
      <c r="J5" s="162"/>
      <c r="K5" s="113"/>
      <c r="L5" s="113"/>
    </row>
    <row r="6" ht="20.25" customHeight="1" spans="1:12">
      <c r="A6" s="287" t="s">
        <v>78</v>
      </c>
      <c r="B6" s="287" t="s">
        <v>79</v>
      </c>
      <c r="C6" s="287" t="s">
        <v>80</v>
      </c>
      <c r="D6" s="162"/>
      <c r="E6" s="162"/>
      <c r="F6" s="286"/>
      <c r="G6" s="286"/>
      <c r="H6" s="162"/>
      <c r="I6" s="162"/>
      <c r="J6" s="162"/>
      <c r="K6" s="113"/>
      <c r="L6" s="113"/>
    </row>
    <row r="7" ht="20.25" customHeight="1" spans="1:12">
      <c r="A7" s="287"/>
      <c r="B7" s="287"/>
      <c r="C7" s="287"/>
      <c r="D7" s="162"/>
      <c r="E7" s="162" t="s">
        <v>58</v>
      </c>
      <c r="F7" s="288">
        <f>SUM(F8:F16)</f>
        <v>1851.16</v>
      </c>
      <c r="G7" s="288">
        <f>SUM(G8:G16)</f>
        <v>1851.16</v>
      </c>
      <c r="H7" s="288">
        <f>SUM(H8:H16)</f>
        <v>0</v>
      </c>
      <c r="I7" s="162"/>
      <c r="J7" s="162"/>
      <c r="K7" s="113"/>
      <c r="L7" s="113"/>
    </row>
    <row r="8" s="282" customFormat="1" ht="20.45" customHeight="1" spans="1:10">
      <c r="A8" s="151"/>
      <c r="B8" s="151"/>
      <c r="C8" s="151"/>
      <c r="D8" s="289">
        <v>404013</v>
      </c>
      <c r="E8" s="151" t="s">
        <v>0</v>
      </c>
      <c r="F8" s="290"/>
      <c r="G8" s="291"/>
      <c r="H8" s="291"/>
      <c r="I8" s="223"/>
      <c r="J8" s="223"/>
    </row>
    <row r="9" s="282" customFormat="1" ht="20.45" customHeight="1" spans="1:10">
      <c r="A9" s="230" t="s">
        <v>81</v>
      </c>
      <c r="B9" s="230" t="s">
        <v>82</v>
      </c>
      <c r="C9" s="230" t="s">
        <v>83</v>
      </c>
      <c r="D9" s="289"/>
      <c r="E9" s="230" t="s">
        <v>84</v>
      </c>
      <c r="F9" s="292">
        <v>1345.22</v>
      </c>
      <c r="G9" s="292">
        <v>1345.22</v>
      </c>
      <c r="H9" s="291"/>
      <c r="I9" s="223"/>
      <c r="J9" s="223"/>
    </row>
    <row r="10" s="282" customFormat="1" ht="20.45" customHeight="1" spans="1:10">
      <c r="A10" s="151" t="s">
        <v>85</v>
      </c>
      <c r="B10" s="151" t="s">
        <v>86</v>
      </c>
      <c r="C10" s="151" t="s">
        <v>86</v>
      </c>
      <c r="D10" s="289"/>
      <c r="E10" s="293" t="s">
        <v>87</v>
      </c>
      <c r="F10" s="292">
        <v>206</v>
      </c>
      <c r="G10" s="292">
        <v>206</v>
      </c>
      <c r="H10" s="291" t="s">
        <v>110</v>
      </c>
      <c r="I10" s="223"/>
      <c r="J10" s="223"/>
    </row>
    <row r="11" s="282" customFormat="1" ht="68.1" customHeight="1" spans="1:10">
      <c r="A11" s="234" t="s">
        <v>88</v>
      </c>
      <c r="B11" s="234" t="s">
        <v>89</v>
      </c>
      <c r="C11" s="234" t="s">
        <v>90</v>
      </c>
      <c r="D11" s="240"/>
      <c r="E11" s="294" t="s">
        <v>91</v>
      </c>
      <c r="F11" s="292">
        <v>32.15</v>
      </c>
      <c r="G11" s="292">
        <v>32.15</v>
      </c>
      <c r="H11" s="291"/>
      <c r="I11" s="223"/>
      <c r="J11" s="223"/>
    </row>
    <row r="12" s="283" customFormat="1" ht="20.45" customHeight="1" spans="1:10">
      <c r="A12" s="239" t="s">
        <v>92</v>
      </c>
      <c r="B12" s="239" t="s">
        <v>93</v>
      </c>
      <c r="C12" s="239" t="s">
        <v>82</v>
      </c>
      <c r="D12" s="240"/>
      <c r="E12" s="295" t="s">
        <v>94</v>
      </c>
      <c r="F12" s="292">
        <v>90.12</v>
      </c>
      <c r="G12" s="292">
        <v>90.12</v>
      </c>
      <c r="H12" s="296"/>
      <c r="I12" s="297"/>
      <c r="J12" s="297"/>
    </row>
    <row r="13" s="283" customFormat="1" ht="20.45" customHeight="1" spans="1:10">
      <c r="A13" s="234" t="s">
        <v>95</v>
      </c>
      <c r="B13" s="234" t="s">
        <v>96</v>
      </c>
      <c r="C13" s="234" t="s">
        <v>97</v>
      </c>
      <c r="D13" s="240"/>
      <c r="E13" s="295" t="s">
        <v>98</v>
      </c>
      <c r="F13" s="292">
        <v>23.16</v>
      </c>
      <c r="G13" s="292">
        <v>23.16</v>
      </c>
      <c r="H13" s="296"/>
      <c r="I13" s="297"/>
      <c r="J13" s="297"/>
    </row>
    <row r="14" s="283" customFormat="1" ht="20.45" customHeight="1" spans="1:10">
      <c r="A14" s="234" t="s">
        <v>99</v>
      </c>
      <c r="B14" s="234" t="s">
        <v>100</v>
      </c>
      <c r="C14" s="234" t="s">
        <v>101</v>
      </c>
      <c r="D14" s="240"/>
      <c r="E14" s="295" t="s">
        <v>102</v>
      </c>
      <c r="F14" s="292">
        <v>154.51</v>
      </c>
      <c r="G14" s="292">
        <v>154.51</v>
      </c>
      <c r="H14" s="296"/>
      <c r="I14" s="297"/>
      <c r="J14" s="297"/>
    </row>
    <row r="15" s="283" customFormat="1" ht="20.45" customHeight="1" spans="1:10">
      <c r="A15" s="297"/>
      <c r="B15" s="297"/>
      <c r="C15" s="297"/>
      <c r="D15" s="297"/>
      <c r="E15" s="297"/>
      <c r="F15" s="296"/>
      <c r="G15" s="296"/>
      <c r="H15" s="296"/>
      <c r="I15" s="297"/>
      <c r="J15" s="297"/>
    </row>
    <row r="16" s="283" customFormat="1" ht="20.45" customHeight="1" spans="1:10">
      <c r="A16" s="297"/>
      <c r="B16" s="297"/>
      <c r="C16" s="297"/>
      <c r="D16" s="297"/>
      <c r="E16" s="297"/>
      <c r="F16" s="296"/>
      <c r="G16" s="296"/>
      <c r="H16" s="296"/>
      <c r="I16" s="297"/>
      <c r="J16" s="297"/>
    </row>
    <row r="17" s="283" customFormat="1" ht="20.45" customHeight="1" spans="1:10">
      <c r="A17" s="297"/>
      <c r="B17" s="297"/>
      <c r="C17" s="297"/>
      <c r="D17" s="297"/>
      <c r="E17" s="297"/>
      <c r="F17" s="297"/>
      <c r="G17" s="297"/>
      <c r="H17" s="297"/>
      <c r="I17" s="297"/>
      <c r="J17" s="297"/>
    </row>
    <row r="18" s="283" customFormat="1" ht="20.45" customHeight="1" spans="1:10">
      <c r="A18" s="297"/>
      <c r="B18" s="297"/>
      <c r="C18" s="297"/>
      <c r="D18" s="297"/>
      <c r="E18" s="297"/>
      <c r="F18" s="297"/>
      <c r="G18" s="297"/>
      <c r="H18" s="297"/>
      <c r="I18" s="297"/>
      <c r="J18" s="297"/>
    </row>
    <row r="19" s="283" customFormat="1" ht="20.45" customHeight="1" spans="1:10">
      <c r="A19" s="297"/>
      <c r="B19" s="297"/>
      <c r="C19" s="297"/>
      <c r="D19" s="297"/>
      <c r="E19" s="297"/>
      <c r="F19" s="297"/>
      <c r="G19" s="297"/>
      <c r="H19" s="297"/>
      <c r="I19" s="297"/>
      <c r="J19" s="297"/>
    </row>
    <row r="20" ht="20.45" customHeight="1" spans="1:10">
      <c r="A20" s="298"/>
      <c r="B20" s="298"/>
      <c r="C20" s="298"/>
      <c r="D20" s="298"/>
      <c r="E20" s="298"/>
      <c r="F20" s="298"/>
      <c r="G20" s="298"/>
      <c r="H20" s="298"/>
      <c r="I20" s="298"/>
      <c r="J20" s="298"/>
    </row>
    <row r="21" ht="20.45" customHeight="1" spans="1:10">
      <c r="A21" s="298"/>
      <c r="B21" s="298"/>
      <c r="C21" s="298"/>
      <c r="D21" s="298"/>
      <c r="E21" s="298"/>
      <c r="F21" s="298"/>
      <c r="G21" s="298"/>
      <c r="H21" s="298"/>
      <c r="I21" s="298"/>
      <c r="J21" s="298"/>
    </row>
    <row r="22" ht="20.45" customHeight="1" spans="1:10">
      <c r="A22" s="298"/>
      <c r="B22" s="298"/>
      <c r="C22" s="298"/>
      <c r="D22" s="298"/>
      <c r="E22" s="298"/>
      <c r="F22" s="298"/>
      <c r="G22" s="298"/>
      <c r="H22" s="298"/>
      <c r="I22" s="298"/>
      <c r="J22" s="298"/>
    </row>
    <row r="23" ht="20.45" customHeight="1" spans="1:10">
      <c r="A23" s="298"/>
      <c r="B23" s="298"/>
      <c r="C23" s="298"/>
      <c r="D23" s="298"/>
      <c r="E23" s="298"/>
      <c r="F23" s="298"/>
      <c r="G23" s="298"/>
      <c r="H23" s="298"/>
      <c r="I23" s="298"/>
      <c r="J23" s="298"/>
    </row>
  </sheetData>
  <mergeCells count="8">
    <mergeCell ref="A2:J2"/>
    <mergeCell ref="D5:D6"/>
    <mergeCell ref="E5:E6"/>
    <mergeCell ref="F4:F6"/>
    <mergeCell ref="G4:G6"/>
    <mergeCell ref="H4:H6"/>
    <mergeCell ref="I4:I6"/>
    <mergeCell ref="J4:J6"/>
  </mergeCells>
  <pageMargins left="0.75" right="0.75" top="0.9" bottom="1" header="0.5" footer="0.5"/>
  <pageSetup paperSize="9" scale="94" fitToHeight="0" orientation="landscape" useFirstPageNumber="1"/>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selection activeCell="I1" sqref="I$1:I$1048576"/>
    </sheetView>
  </sheetViews>
  <sheetFormatPr defaultColWidth="16" defaultRowHeight="11.25"/>
  <cols>
    <col min="1" max="1" width="25.1666666666667" customWidth="1"/>
    <col min="2" max="2" width="16.6666666666667" customWidth="1"/>
    <col min="3" max="3" width="25.1666666666667" customWidth="1"/>
    <col min="4" max="8" width="16.6666666666667" customWidth="1"/>
  </cols>
  <sheetData>
    <row r="1" ht="15.75" customHeight="1" spans="8:8">
      <c r="H1" s="120" t="s">
        <v>111</v>
      </c>
    </row>
    <row r="2" ht="20.25" customHeight="1" spans="1:8">
      <c r="A2" s="217" t="s">
        <v>112</v>
      </c>
      <c r="B2" s="218"/>
      <c r="C2" s="218"/>
      <c r="D2" s="218"/>
      <c r="E2" s="218"/>
      <c r="F2" s="218"/>
      <c r="G2" s="218"/>
      <c r="H2" s="218"/>
    </row>
    <row r="3" ht="15" customHeight="1" spans="1:8">
      <c r="A3" s="218"/>
      <c r="B3" s="218"/>
      <c r="C3" s="218"/>
      <c r="D3" s="218"/>
      <c r="E3" s="218"/>
      <c r="F3" s="218"/>
      <c r="G3" s="218"/>
      <c r="H3" s="89" t="s">
        <v>56</v>
      </c>
    </row>
    <row r="4" ht="15" customHeight="1" spans="1:8">
      <c r="A4" s="219" t="s">
        <v>6</v>
      </c>
      <c r="B4" s="219"/>
      <c r="C4" s="219" t="s">
        <v>7</v>
      </c>
      <c r="D4" s="219"/>
      <c r="E4" s="219"/>
      <c r="F4" s="219"/>
      <c r="G4" s="219"/>
      <c r="H4" s="219"/>
    </row>
    <row r="5" ht="24" customHeight="1" spans="1:8">
      <c r="A5" s="219" t="s">
        <v>8</v>
      </c>
      <c r="B5" s="219" t="s">
        <v>113</v>
      </c>
      <c r="C5" s="219" t="s">
        <v>8</v>
      </c>
      <c r="D5" s="219" t="s">
        <v>58</v>
      </c>
      <c r="E5" s="219" t="s">
        <v>114</v>
      </c>
      <c r="F5" s="219" t="s">
        <v>115</v>
      </c>
      <c r="G5" s="219" t="s">
        <v>116</v>
      </c>
      <c r="H5" s="219" t="s">
        <v>117</v>
      </c>
    </row>
    <row r="6" ht="13.5" customHeight="1" spans="1:8">
      <c r="A6" s="220" t="s">
        <v>118</v>
      </c>
      <c r="B6" s="279">
        <v>1851.16</v>
      </c>
      <c r="C6" s="220" t="s">
        <v>119</v>
      </c>
      <c r="D6" s="238">
        <f>SUM(D7:D35)</f>
        <v>1851.16</v>
      </c>
      <c r="E6" s="238">
        <f>SUM(E7:E35)</f>
        <v>0</v>
      </c>
      <c r="F6" s="238">
        <f>SUM(F7:F35)</f>
        <v>0</v>
      </c>
      <c r="G6" s="238">
        <f>SUM(G7:G35)</f>
        <v>0</v>
      </c>
      <c r="H6" s="238">
        <f>SUM(H7:H35)</f>
        <v>0</v>
      </c>
    </row>
    <row r="7" ht="13.5" customHeight="1" spans="1:9">
      <c r="A7" s="220" t="s">
        <v>60</v>
      </c>
      <c r="B7" s="238"/>
      <c r="C7" s="220" t="s">
        <v>120</v>
      </c>
      <c r="D7" s="238">
        <f>SUM(E7:H7)</f>
        <v>0</v>
      </c>
      <c r="E7" s="238"/>
      <c r="F7" s="220"/>
      <c r="G7" s="220"/>
      <c r="H7" s="238"/>
      <c r="I7" s="281"/>
    </row>
    <row r="8" ht="13.5" customHeight="1" spans="1:8">
      <c r="A8" s="220" t="s">
        <v>61</v>
      </c>
      <c r="B8" s="220"/>
      <c r="C8" s="220" t="s">
        <v>121</v>
      </c>
      <c r="D8" s="238">
        <f t="shared" ref="D8:D36" si="0">SUM(E8:H8)</f>
        <v>0</v>
      </c>
      <c r="E8" s="220"/>
      <c r="F8" s="220"/>
      <c r="G8" s="220"/>
      <c r="H8" s="220"/>
    </row>
    <row r="9" ht="13.5" customHeight="1" spans="1:8">
      <c r="A9" s="220" t="s">
        <v>62</v>
      </c>
      <c r="B9" s="220"/>
      <c r="C9" s="220" t="s">
        <v>122</v>
      </c>
      <c r="D9" s="238">
        <f t="shared" si="0"/>
        <v>0</v>
      </c>
      <c r="E9" s="220"/>
      <c r="F9" s="220"/>
      <c r="G9" s="220"/>
      <c r="H9" s="220"/>
    </row>
    <row r="10" ht="13.5" customHeight="1" spans="1:8">
      <c r="A10" s="220" t="s">
        <v>123</v>
      </c>
      <c r="B10" s="238"/>
      <c r="C10" s="220" t="s">
        <v>124</v>
      </c>
      <c r="D10" s="238">
        <f t="shared" si="0"/>
        <v>0</v>
      </c>
      <c r="E10" s="220"/>
      <c r="F10" s="220"/>
      <c r="G10" s="220"/>
      <c r="H10" s="220"/>
    </row>
    <row r="11" ht="13.5" customHeight="1" spans="1:8">
      <c r="A11" s="220" t="s">
        <v>60</v>
      </c>
      <c r="B11" s="238"/>
      <c r="C11" s="220" t="s">
        <v>125</v>
      </c>
      <c r="D11" s="280">
        <v>1345.22</v>
      </c>
      <c r="E11" s="220"/>
      <c r="F11" s="220"/>
      <c r="G11" s="220"/>
      <c r="H11" s="220"/>
    </row>
    <row r="12" ht="13.5" customHeight="1" spans="1:8">
      <c r="A12" s="220" t="s">
        <v>61</v>
      </c>
      <c r="B12" s="220"/>
      <c r="C12" s="220" t="s">
        <v>126</v>
      </c>
      <c r="D12" s="220"/>
      <c r="E12" s="220"/>
      <c r="F12" s="220"/>
      <c r="G12" s="220"/>
      <c r="H12" s="220"/>
    </row>
    <row r="13" ht="13.5" customHeight="1" spans="1:8">
      <c r="A13" s="220" t="s">
        <v>62</v>
      </c>
      <c r="B13" s="220"/>
      <c r="C13" s="220" t="s">
        <v>127</v>
      </c>
      <c r="D13" s="252"/>
      <c r="E13" s="252"/>
      <c r="F13" s="220"/>
      <c r="G13" s="220"/>
      <c r="H13" s="220"/>
    </row>
    <row r="14" ht="13.5" customHeight="1" spans="1:8">
      <c r="A14" s="220" t="s">
        <v>117</v>
      </c>
      <c r="B14" s="220"/>
      <c r="C14" s="220" t="s">
        <v>128</v>
      </c>
      <c r="D14" s="280">
        <v>238.15</v>
      </c>
      <c r="E14" s="273"/>
      <c r="F14" s="220"/>
      <c r="G14" s="220"/>
      <c r="H14" s="220"/>
    </row>
    <row r="15" ht="13.5" customHeight="1" spans="1:8">
      <c r="A15" s="220"/>
      <c r="B15" s="220"/>
      <c r="C15" s="220" t="s">
        <v>129</v>
      </c>
      <c r="D15" s="261"/>
      <c r="E15" s="261"/>
      <c r="F15" s="220"/>
      <c r="G15" s="220"/>
      <c r="H15" s="220"/>
    </row>
    <row r="16" ht="13.5" customHeight="1" spans="1:8">
      <c r="A16" s="220"/>
      <c r="B16" s="220"/>
      <c r="C16" s="220" t="s">
        <v>130</v>
      </c>
      <c r="D16" s="280">
        <v>113.28</v>
      </c>
      <c r="E16" s="238"/>
      <c r="F16" s="220"/>
      <c r="G16" s="220"/>
      <c r="H16" s="220"/>
    </row>
    <row r="17" ht="13.5" customHeight="1" spans="1:8">
      <c r="A17" s="220"/>
      <c r="B17" s="220"/>
      <c r="C17" s="220" t="s">
        <v>131</v>
      </c>
      <c r="D17" s="220"/>
      <c r="E17" s="220"/>
      <c r="F17" s="220"/>
      <c r="G17" s="220"/>
      <c r="H17" s="220"/>
    </row>
    <row r="18" ht="13.5" customHeight="1" spans="1:8">
      <c r="A18" s="220"/>
      <c r="B18" s="220"/>
      <c r="C18" s="220" t="s">
        <v>132</v>
      </c>
      <c r="D18" s="220"/>
      <c r="E18" s="220"/>
      <c r="F18" s="220"/>
      <c r="G18" s="220"/>
      <c r="H18" s="220"/>
    </row>
    <row r="19" ht="13.5" customHeight="1" spans="1:8">
      <c r="A19" s="220"/>
      <c r="B19" s="220"/>
      <c r="C19" s="220" t="s">
        <v>133</v>
      </c>
      <c r="D19" s="238"/>
      <c r="E19" s="238"/>
      <c r="F19" s="220"/>
      <c r="G19" s="220"/>
      <c r="H19" s="220"/>
    </row>
    <row r="20" ht="13.5" customHeight="1" spans="1:8">
      <c r="A20" s="220"/>
      <c r="B20" s="220"/>
      <c r="C20" s="220" t="s">
        <v>134</v>
      </c>
      <c r="D20" s="220"/>
      <c r="E20" s="220"/>
      <c r="F20" s="220"/>
      <c r="G20" s="220"/>
      <c r="H20" s="220"/>
    </row>
    <row r="21" ht="13.5" customHeight="1" spans="1:8">
      <c r="A21" s="220"/>
      <c r="B21" s="220"/>
      <c r="C21" s="220" t="s">
        <v>135</v>
      </c>
      <c r="D21" s="220"/>
      <c r="E21" s="220"/>
      <c r="F21" s="220"/>
      <c r="G21" s="220"/>
      <c r="H21" s="220"/>
    </row>
    <row r="22" ht="13.5" customHeight="1" spans="1:8">
      <c r="A22" s="220"/>
      <c r="B22" s="220"/>
      <c r="C22" s="220" t="s">
        <v>136</v>
      </c>
      <c r="D22" s="220"/>
      <c r="E22" s="220"/>
      <c r="F22" s="220"/>
      <c r="G22" s="220"/>
      <c r="H22" s="220"/>
    </row>
    <row r="23" ht="13.5" customHeight="1" spans="1:8">
      <c r="A23" s="220"/>
      <c r="B23" s="220"/>
      <c r="C23" s="220" t="s">
        <v>137</v>
      </c>
      <c r="D23" s="220"/>
      <c r="E23" s="220"/>
      <c r="F23" s="220"/>
      <c r="G23" s="220"/>
      <c r="H23" s="220"/>
    </row>
    <row r="24" ht="13.5" customHeight="1" spans="1:8">
      <c r="A24" s="220"/>
      <c r="B24" s="220"/>
      <c r="C24" s="220" t="s">
        <v>138</v>
      </c>
      <c r="D24" s="220"/>
      <c r="E24" s="220"/>
      <c r="F24" s="220"/>
      <c r="G24" s="220"/>
      <c r="H24" s="220"/>
    </row>
    <row r="25" ht="13.5" customHeight="1" spans="1:8">
      <c r="A25" s="220"/>
      <c r="B25" s="220"/>
      <c r="C25" s="220" t="s">
        <v>139</v>
      </c>
      <c r="D25" s="220"/>
      <c r="E25" s="220"/>
      <c r="F25" s="220"/>
      <c r="G25" s="220"/>
      <c r="H25" s="220"/>
    </row>
    <row r="26" ht="13.5" customHeight="1" spans="1:8">
      <c r="A26" s="220"/>
      <c r="B26" s="220"/>
      <c r="C26" s="220" t="s">
        <v>140</v>
      </c>
      <c r="D26" s="280">
        <v>154.51</v>
      </c>
      <c r="E26" s="238"/>
      <c r="F26" s="220"/>
      <c r="G26" s="220"/>
      <c r="H26" s="220"/>
    </row>
    <row r="27" ht="13.5" customHeight="1" spans="1:8">
      <c r="A27" s="220"/>
      <c r="B27" s="220"/>
      <c r="C27" s="220" t="s">
        <v>141</v>
      </c>
      <c r="D27" s="238">
        <f t="shared" si="0"/>
        <v>0</v>
      </c>
      <c r="E27" s="220"/>
      <c r="F27" s="220"/>
      <c r="G27" s="220"/>
      <c r="H27" s="220"/>
    </row>
    <row r="28" ht="13.5" customHeight="1" spans="1:8">
      <c r="A28" s="220"/>
      <c r="B28" s="220"/>
      <c r="C28" s="220" t="s">
        <v>142</v>
      </c>
      <c r="D28" s="238">
        <f t="shared" si="0"/>
        <v>0</v>
      </c>
      <c r="E28" s="220"/>
      <c r="F28" s="220"/>
      <c r="G28" s="220"/>
      <c r="H28" s="220"/>
    </row>
    <row r="29" ht="13.5" customHeight="1" spans="1:8">
      <c r="A29" s="220"/>
      <c r="B29" s="220"/>
      <c r="C29" s="220" t="s">
        <v>143</v>
      </c>
      <c r="D29" s="238">
        <f t="shared" si="0"/>
        <v>0</v>
      </c>
      <c r="E29" s="220"/>
      <c r="F29" s="220"/>
      <c r="G29" s="220"/>
      <c r="H29" s="220"/>
    </row>
    <row r="30" ht="13.5" customHeight="1" spans="1:8">
      <c r="A30" s="220"/>
      <c r="B30" s="220"/>
      <c r="C30" s="220" t="s">
        <v>144</v>
      </c>
      <c r="D30" s="238">
        <f t="shared" si="0"/>
        <v>0</v>
      </c>
      <c r="E30" s="220"/>
      <c r="F30" s="220"/>
      <c r="G30" s="220"/>
      <c r="H30" s="220"/>
    </row>
    <row r="31" ht="13.5" customHeight="1" spans="1:8">
      <c r="A31" s="220"/>
      <c r="B31" s="220"/>
      <c r="C31" s="220" t="s">
        <v>145</v>
      </c>
      <c r="D31" s="238">
        <f t="shared" si="0"/>
        <v>0</v>
      </c>
      <c r="E31" s="220"/>
      <c r="F31" s="220"/>
      <c r="G31" s="220"/>
      <c r="H31" s="220"/>
    </row>
    <row r="32" ht="13.5" customHeight="1" spans="1:8">
      <c r="A32" s="220"/>
      <c r="B32" s="220"/>
      <c r="C32" s="220" t="s">
        <v>146</v>
      </c>
      <c r="D32" s="238">
        <f t="shared" si="0"/>
        <v>0</v>
      </c>
      <c r="E32" s="220"/>
      <c r="F32" s="220"/>
      <c r="G32" s="220"/>
      <c r="H32" s="220"/>
    </row>
    <row r="33" ht="13.5" customHeight="1" spans="1:8">
      <c r="A33" s="220"/>
      <c r="B33" s="220"/>
      <c r="C33" s="220" t="s">
        <v>147</v>
      </c>
      <c r="D33" s="238">
        <f t="shared" si="0"/>
        <v>0</v>
      </c>
      <c r="E33" s="220"/>
      <c r="F33" s="220"/>
      <c r="G33" s="220"/>
      <c r="H33" s="220"/>
    </row>
    <row r="34" ht="13.5" customHeight="1" spans="1:8">
      <c r="A34" s="220"/>
      <c r="B34" s="220"/>
      <c r="C34" s="220" t="s">
        <v>148</v>
      </c>
      <c r="D34" s="238">
        <f t="shared" si="0"/>
        <v>0</v>
      </c>
      <c r="E34" s="220"/>
      <c r="F34" s="220"/>
      <c r="G34" s="220"/>
      <c r="H34" s="220"/>
    </row>
    <row r="35" ht="13.5" customHeight="1" spans="1:8">
      <c r="A35" s="220"/>
      <c r="B35" s="220"/>
      <c r="C35" s="220" t="s">
        <v>149</v>
      </c>
      <c r="D35" s="238">
        <f t="shared" si="0"/>
        <v>0</v>
      </c>
      <c r="E35" s="220"/>
      <c r="F35" s="220"/>
      <c r="G35" s="220"/>
      <c r="H35" s="220"/>
    </row>
    <row r="36" ht="13.5" customHeight="1" spans="1:8">
      <c r="A36" s="220"/>
      <c r="B36" s="220"/>
      <c r="C36" s="220" t="s">
        <v>150</v>
      </c>
      <c r="D36" s="238">
        <f t="shared" si="0"/>
        <v>0</v>
      </c>
      <c r="E36" s="220"/>
      <c r="F36" s="220"/>
      <c r="G36" s="220"/>
      <c r="H36" s="220"/>
    </row>
    <row r="37" ht="13.5" customHeight="1" spans="1:8">
      <c r="A37" s="219" t="s">
        <v>52</v>
      </c>
      <c r="B37" s="238">
        <f>B6+B10</f>
        <v>1851.16</v>
      </c>
      <c r="C37" s="219" t="s">
        <v>53</v>
      </c>
      <c r="D37" s="238">
        <f>D36+D6</f>
        <v>1851.16</v>
      </c>
      <c r="E37" s="238">
        <f>E36+E6</f>
        <v>0</v>
      </c>
      <c r="F37" s="238">
        <f>F36+F6</f>
        <v>0</v>
      </c>
      <c r="G37" s="238">
        <f>G36+G6</f>
        <v>0</v>
      </c>
      <c r="H37" s="238">
        <f>H36+H6</f>
        <v>0</v>
      </c>
    </row>
  </sheetData>
  <mergeCells count="5">
    <mergeCell ref="A2:H2"/>
    <mergeCell ref="A3:B3"/>
    <mergeCell ref="C3:G3"/>
    <mergeCell ref="A4:B4"/>
    <mergeCell ref="C4:H4"/>
  </mergeCells>
  <pageMargins left="0.75" right="0.75" top="0.53" bottom="0.34" header="0.5" footer="0.31"/>
  <pageSetup paperSize="9" fitToHeight="0" orientation="landscape" useFirstPageNumber="1"/>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workbookViewId="0">
      <selection activeCell="A23" sqref="$A23:$XFD23"/>
    </sheetView>
  </sheetViews>
  <sheetFormatPr defaultColWidth="16" defaultRowHeight="11.25"/>
  <cols>
    <col min="1" max="2" width="5" customWidth="1"/>
    <col min="3" max="3" width="10" customWidth="1"/>
    <col min="4" max="4" width="33.3333333333333" customWidth="1"/>
    <col min="5" max="25" width="16.6666666666667" customWidth="1"/>
  </cols>
  <sheetData>
    <row r="1" ht="15" customHeight="1" spans="1:25">
      <c r="A1" s="259" t="s">
        <v>151</v>
      </c>
      <c r="B1" s="218"/>
      <c r="C1" s="218"/>
      <c r="D1" s="218"/>
      <c r="E1" s="218"/>
      <c r="F1" s="218"/>
      <c r="G1" s="218"/>
      <c r="H1" s="218"/>
      <c r="I1" s="218"/>
      <c r="J1" s="218"/>
      <c r="K1" s="218"/>
      <c r="L1" s="218"/>
      <c r="M1" s="218"/>
      <c r="N1" s="218"/>
      <c r="O1" s="218"/>
      <c r="P1" s="218"/>
      <c r="Q1" s="218"/>
      <c r="R1" s="218"/>
      <c r="S1" s="218"/>
      <c r="T1" s="218"/>
      <c r="U1" s="218"/>
      <c r="V1" s="218"/>
      <c r="W1" s="218"/>
      <c r="X1" s="218"/>
      <c r="Y1" s="218"/>
    </row>
    <row r="2" ht="20.25" customHeight="1" spans="1:25">
      <c r="A2" s="217" t="s">
        <v>152</v>
      </c>
      <c r="B2" s="218"/>
      <c r="C2" s="218"/>
      <c r="D2" s="218"/>
      <c r="E2" s="218"/>
      <c r="F2" s="218"/>
      <c r="G2" s="218"/>
      <c r="H2" s="218"/>
      <c r="I2" s="218"/>
      <c r="J2" s="218"/>
      <c r="K2" s="218"/>
      <c r="L2" s="218"/>
      <c r="M2" s="218"/>
      <c r="N2" s="218"/>
      <c r="O2" s="218"/>
      <c r="P2" s="218"/>
      <c r="Q2" s="218"/>
      <c r="R2" s="218"/>
      <c r="S2" s="218"/>
      <c r="T2" s="218"/>
      <c r="U2" s="218"/>
      <c r="V2" s="218"/>
      <c r="W2" s="218"/>
      <c r="X2" s="218"/>
      <c r="Y2" s="218"/>
    </row>
    <row r="3" ht="15" customHeight="1" spans="1:25">
      <c r="A3" s="260"/>
      <c r="B3" s="260"/>
      <c r="C3" s="260"/>
      <c r="D3" s="260"/>
      <c r="E3" s="260"/>
      <c r="F3" s="260"/>
      <c r="G3" s="260"/>
      <c r="H3" s="260"/>
      <c r="I3" s="260"/>
      <c r="J3" s="260"/>
      <c r="K3" s="260"/>
      <c r="L3" s="260"/>
      <c r="M3" s="260"/>
      <c r="N3" s="260"/>
      <c r="O3" s="260"/>
      <c r="P3" s="260"/>
      <c r="Q3" s="260"/>
      <c r="R3" s="260"/>
      <c r="S3" s="260"/>
      <c r="T3" s="260"/>
      <c r="U3" s="260"/>
      <c r="V3" s="260"/>
      <c r="W3" s="260"/>
      <c r="X3" s="260"/>
      <c r="Y3" s="89" t="s">
        <v>5</v>
      </c>
    </row>
    <row r="4" ht="15" customHeight="1" spans="1:25">
      <c r="A4" s="211" t="s">
        <v>8</v>
      </c>
      <c r="B4" s="211"/>
      <c r="C4" s="211"/>
      <c r="D4" s="211"/>
      <c r="E4" s="211" t="s">
        <v>153</v>
      </c>
      <c r="F4" s="211" t="s">
        <v>154</v>
      </c>
      <c r="G4" s="211"/>
      <c r="H4" s="211"/>
      <c r="I4" s="211"/>
      <c r="J4" s="211"/>
      <c r="K4" s="211"/>
      <c r="L4" s="211"/>
      <c r="M4" s="211"/>
      <c r="N4" s="211"/>
      <c r="O4" s="211"/>
      <c r="P4" s="211" t="s">
        <v>155</v>
      </c>
      <c r="Q4" s="211"/>
      <c r="R4" s="211"/>
      <c r="S4" s="211"/>
      <c r="T4" s="211"/>
      <c r="U4" s="211"/>
      <c r="V4" s="211"/>
      <c r="W4" s="211"/>
      <c r="X4" s="211"/>
      <c r="Y4" s="211"/>
    </row>
    <row r="5" ht="15" customHeight="1" spans="1:25">
      <c r="A5" s="211" t="s">
        <v>68</v>
      </c>
      <c r="B5" s="211"/>
      <c r="C5" s="211" t="s">
        <v>69</v>
      </c>
      <c r="D5" s="211" t="s">
        <v>109</v>
      </c>
      <c r="E5" s="211"/>
      <c r="F5" s="211" t="s">
        <v>58</v>
      </c>
      <c r="G5" s="211" t="s">
        <v>156</v>
      </c>
      <c r="H5" s="211"/>
      <c r="I5" s="211"/>
      <c r="J5" s="211" t="s">
        <v>115</v>
      </c>
      <c r="K5" s="211"/>
      <c r="L5" s="211"/>
      <c r="M5" s="211" t="s">
        <v>157</v>
      </c>
      <c r="N5" s="211"/>
      <c r="O5" s="211"/>
      <c r="P5" s="211" t="s">
        <v>58</v>
      </c>
      <c r="Q5" s="211" t="s">
        <v>158</v>
      </c>
      <c r="R5" s="211"/>
      <c r="S5" s="211"/>
      <c r="T5" s="211" t="s">
        <v>117</v>
      </c>
      <c r="U5" s="211"/>
      <c r="V5" s="211"/>
      <c r="W5" s="211" t="s">
        <v>159</v>
      </c>
      <c r="X5" s="211"/>
      <c r="Y5" s="211"/>
    </row>
    <row r="6" ht="15" customHeight="1" spans="1:25">
      <c r="A6" s="211" t="s">
        <v>78</v>
      </c>
      <c r="B6" s="211" t="s">
        <v>79</v>
      </c>
      <c r="C6" s="211"/>
      <c r="D6" s="211"/>
      <c r="E6" s="211"/>
      <c r="F6" s="211"/>
      <c r="G6" s="211" t="s">
        <v>73</v>
      </c>
      <c r="H6" s="211" t="s">
        <v>105</v>
      </c>
      <c r="I6" s="211" t="s">
        <v>106</v>
      </c>
      <c r="J6" s="211" t="s">
        <v>73</v>
      </c>
      <c r="K6" s="211" t="s">
        <v>105</v>
      </c>
      <c r="L6" s="211" t="s">
        <v>106</v>
      </c>
      <c r="M6" s="211" t="s">
        <v>73</v>
      </c>
      <c r="N6" s="211" t="s">
        <v>105</v>
      </c>
      <c r="O6" s="211" t="s">
        <v>106</v>
      </c>
      <c r="P6" s="211"/>
      <c r="Q6" s="211" t="s">
        <v>73</v>
      </c>
      <c r="R6" s="211" t="s">
        <v>105</v>
      </c>
      <c r="S6" s="211" t="s">
        <v>106</v>
      </c>
      <c r="T6" s="211" t="s">
        <v>73</v>
      </c>
      <c r="U6" s="211" t="s">
        <v>105</v>
      </c>
      <c r="V6" s="211" t="s">
        <v>106</v>
      </c>
      <c r="W6" s="211" t="s">
        <v>73</v>
      </c>
      <c r="X6" s="211" t="s">
        <v>105</v>
      </c>
      <c r="Y6" s="211" t="s">
        <v>106</v>
      </c>
    </row>
    <row r="7" ht="15" customHeight="1" spans="1:25">
      <c r="A7" s="261"/>
      <c r="B7" s="261"/>
      <c r="C7" s="261"/>
      <c r="D7" s="162" t="s">
        <v>58</v>
      </c>
      <c r="E7" s="262">
        <f>F7</f>
        <v>1851.16</v>
      </c>
      <c r="F7" s="262">
        <f>G7</f>
        <v>1851.16</v>
      </c>
      <c r="G7" s="262">
        <f>H7+I7</f>
        <v>1851.16</v>
      </c>
      <c r="H7" s="262">
        <f>H9+H13+H17+H21</f>
        <v>1851.16</v>
      </c>
      <c r="I7" s="262">
        <f>I9+I13+I17+I21</f>
        <v>0</v>
      </c>
      <c r="J7" s="278"/>
      <c r="K7" s="278"/>
      <c r="L7" s="278"/>
      <c r="M7" s="278"/>
      <c r="N7" s="278"/>
      <c r="O7" s="278"/>
      <c r="P7" s="278"/>
      <c r="Q7" s="278"/>
      <c r="R7" s="278"/>
      <c r="S7" s="278"/>
      <c r="T7" s="278"/>
      <c r="U7" s="278"/>
      <c r="V7" s="278"/>
      <c r="W7" s="278"/>
      <c r="X7" s="278"/>
      <c r="Y7" s="278"/>
    </row>
    <row r="8" s="258" customFormat="1" ht="15" customHeight="1" spans="1:25">
      <c r="A8" s="263"/>
      <c r="B8" s="263"/>
      <c r="C8" s="264">
        <v>404013</v>
      </c>
      <c r="D8" s="151" t="s">
        <v>0</v>
      </c>
      <c r="E8" s="265"/>
      <c r="F8" s="265"/>
      <c r="G8" s="265"/>
      <c r="H8" s="265"/>
      <c r="I8" s="265"/>
      <c r="J8" s="232"/>
      <c r="K8" s="232"/>
      <c r="L8" s="232"/>
      <c r="M8" s="232"/>
      <c r="N8" s="232"/>
      <c r="O8" s="232"/>
      <c r="P8" s="232"/>
      <c r="Q8" s="232"/>
      <c r="R8" s="232"/>
      <c r="S8" s="232"/>
      <c r="T8" s="232"/>
      <c r="U8" s="232"/>
      <c r="V8" s="232"/>
      <c r="W8" s="232"/>
      <c r="X8" s="232"/>
      <c r="Y8" s="232"/>
    </row>
    <row r="9" s="258" customFormat="1" ht="15" customHeight="1" spans="1:25">
      <c r="A9" s="244"/>
      <c r="B9" s="244"/>
      <c r="C9" s="266"/>
      <c r="D9" s="267" t="s">
        <v>160</v>
      </c>
      <c r="E9" s="265">
        <f>F9</f>
        <v>1812.66</v>
      </c>
      <c r="F9" s="265">
        <f>G9</f>
        <v>1812.66</v>
      </c>
      <c r="G9" s="265">
        <f>H9+I9</f>
        <v>1812.66</v>
      </c>
      <c r="H9" s="268">
        <f>SUM(H10:H12)</f>
        <v>1812.66</v>
      </c>
      <c r="I9" s="268"/>
      <c r="J9" s="250"/>
      <c r="K9" s="250"/>
      <c r="L9" s="250"/>
      <c r="M9" s="250"/>
      <c r="N9" s="250"/>
      <c r="O9" s="250"/>
      <c r="P9" s="250"/>
      <c r="Q9" s="250"/>
      <c r="R9" s="250"/>
      <c r="S9" s="250"/>
      <c r="T9" s="250"/>
      <c r="U9" s="250"/>
      <c r="V9" s="250"/>
      <c r="W9" s="250"/>
      <c r="X9" s="250"/>
      <c r="Y9" s="250"/>
    </row>
    <row r="10" s="258" customFormat="1" ht="15" customHeight="1" spans="1:25">
      <c r="A10" s="264">
        <v>501</v>
      </c>
      <c r="B10" s="269" t="s">
        <v>161</v>
      </c>
      <c r="C10" s="267"/>
      <c r="D10" s="267" t="s">
        <v>162</v>
      </c>
      <c r="E10" s="265">
        <v>1288.7</v>
      </c>
      <c r="F10" s="265">
        <v>1288.7</v>
      </c>
      <c r="G10" s="265">
        <v>1288.7</v>
      </c>
      <c r="H10" s="268">
        <v>1288.7</v>
      </c>
      <c r="I10" s="268"/>
      <c r="J10" s="250"/>
      <c r="K10" s="250"/>
      <c r="L10" s="250"/>
      <c r="M10" s="250"/>
      <c r="N10" s="250"/>
      <c r="O10" s="250"/>
      <c r="P10" s="250"/>
      <c r="Q10" s="250"/>
      <c r="R10" s="250"/>
      <c r="S10" s="250"/>
      <c r="T10" s="250"/>
      <c r="U10" s="250"/>
      <c r="V10" s="250"/>
      <c r="W10" s="250"/>
      <c r="X10" s="250"/>
      <c r="Y10" s="250"/>
    </row>
    <row r="11" s="258" customFormat="1" ht="15" customHeight="1" spans="1:25">
      <c r="A11" s="264">
        <v>501</v>
      </c>
      <c r="B11" s="269" t="s">
        <v>163</v>
      </c>
      <c r="C11" s="267"/>
      <c r="D11" s="267" t="s">
        <v>164</v>
      </c>
      <c r="E11" s="265" t="s">
        <v>110</v>
      </c>
      <c r="F11" s="265" t="s">
        <v>110</v>
      </c>
      <c r="G11" s="232">
        <v>369.45</v>
      </c>
      <c r="H11" s="250">
        <v>369.45</v>
      </c>
      <c r="I11" s="268"/>
      <c r="J11" s="250"/>
      <c r="K11" s="250"/>
      <c r="L11" s="250"/>
      <c r="M11" s="250"/>
      <c r="N11" s="250"/>
      <c r="O11" s="250"/>
      <c r="P11" s="250"/>
      <c r="Q11" s="250"/>
      <c r="R11" s="250"/>
      <c r="S11" s="250"/>
      <c r="T11" s="250"/>
      <c r="U11" s="250"/>
      <c r="V11" s="250"/>
      <c r="W11" s="250"/>
      <c r="X11" s="250"/>
      <c r="Y11" s="250"/>
    </row>
    <row r="12" s="258" customFormat="1" ht="15" customHeight="1" spans="1:25">
      <c r="A12" s="264">
        <v>501</v>
      </c>
      <c r="B12" s="269" t="s">
        <v>165</v>
      </c>
      <c r="C12" s="267"/>
      <c r="D12" s="267" t="s">
        <v>166</v>
      </c>
      <c r="E12" s="265" t="s">
        <v>110</v>
      </c>
      <c r="F12" s="265" t="s">
        <v>110</v>
      </c>
      <c r="G12" s="270">
        <v>154.51</v>
      </c>
      <c r="H12" s="271">
        <v>154.51</v>
      </c>
      <c r="I12" s="268"/>
      <c r="J12" s="250"/>
      <c r="K12" s="250"/>
      <c r="L12" s="250"/>
      <c r="M12" s="250"/>
      <c r="N12" s="250"/>
      <c r="O12" s="250"/>
      <c r="P12" s="250"/>
      <c r="Q12" s="250"/>
      <c r="R12" s="250"/>
      <c r="S12" s="250"/>
      <c r="T12" s="250"/>
      <c r="U12" s="250"/>
      <c r="V12" s="250"/>
      <c r="W12" s="250"/>
      <c r="X12" s="250"/>
      <c r="Y12" s="250"/>
    </row>
    <row r="13" s="258" customFormat="1" ht="15" customHeight="1" spans="1:25">
      <c r="A13" s="267"/>
      <c r="B13" s="267"/>
      <c r="C13" s="267"/>
      <c r="D13" s="267" t="s">
        <v>167</v>
      </c>
      <c r="E13" s="265">
        <f>F13</f>
        <v>38.37</v>
      </c>
      <c r="F13" s="265">
        <f>G13</f>
        <v>38.37</v>
      </c>
      <c r="G13" s="265">
        <f>H13+I13</f>
        <v>38.37</v>
      </c>
      <c r="H13" s="268">
        <f>SUM(H14:H16)</f>
        <v>38.37</v>
      </c>
      <c r="I13" s="268">
        <f>SUM(I14:I14)</f>
        <v>0</v>
      </c>
      <c r="J13" s="250"/>
      <c r="K13" s="250"/>
      <c r="L13" s="250"/>
      <c r="M13" s="250"/>
      <c r="N13" s="250"/>
      <c r="O13" s="250"/>
      <c r="P13" s="250"/>
      <c r="Q13" s="250"/>
      <c r="R13" s="250"/>
      <c r="S13" s="250"/>
      <c r="T13" s="250"/>
      <c r="U13" s="250"/>
      <c r="V13" s="250"/>
      <c r="W13" s="250"/>
      <c r="X13" s="250"/>
      <c r="Y13" s="250"/>
    </row>
    <row r="14" s="258" customFormat="1" ht="15" customHeight="1" spans="1:25">
      <c r="A14" s="267">
        <v>502</v>
      </c>
      <c r="B14" s="272" t="s">
        <v>161</v>
      </c>
      <c r="C14" s="267"/>
      <c r="D14" s="267" t="s">
        <v>168</v>
      </c>
      <c r="E14" s="265" t="s">
        <v>110</v>
      </c>
      <c r="F14" s="265" t="s">
        <v>110</v>
      </c>
      <c r="G14" s="265">
        <v>15.35</v>
      </c>
      <c r="H14" s="265">
        <v>15.35</v>
      </c>
      <c r="I14" s="265"/>
      <c r="J14" s="250"/>
      <c r="K14" s="250"/>
      <c r="L14" s="250"/>
      <c r="M14" s="250"/>
      <c r="N14" s="250"/>
      <c r="O14" s="250"/>
      <c r="P14" s="250"/>
      <c r="Q14" s="250"/>
      <c r="R14" s="250"/>
      <c r="S14" s="250"/>
      <c r="T14" s="250"/>
      <c r="U14" s="250"/>
      <c r="V14" s="250"/>
      <c r="W14" s="250"/>
      <c r="X14" s="250"/>
      <c r="Y14" s="250"/>
    </row>
    <row r="15" s="258" customFormat="1" ht="15" customHeight="1" spans="1:25">
      <c r="A15" s="267">
        <v>502</v>
      </c>
      <c r="B15" s="272" t="s">
        <v>163</v>
      </c>
      <c r="C15" s="267"/>
      <c r="D15" s="267" t="s">
        <v>169</v>
      </c>
      <c r="E15" s="265" t="s">
        <v>110</v>
      </c>
      <c r="F15" s="265" t="s">
        <v>110</v>
      </c>
      <c r="G15" s="265">
        <v>23.02</v>
      </c>
      <c r="H15" s="265">
        <v>23.02</v>
      </c>
      <c r="I15" s="265"/>
      <c r="J15" s="250"/>
      <c r="K15" s="250"/>
      <c r="L15" s="250"/>
      <c r="M15" s="250"/>
      <c r="N15" s="250"/>
      <c r="O15" s="250"/>
      <c r="P15" s="250"/>
      <c r="Q15" s="250"/>
      <c r="R15" s="250"/>
      <c r="S15" s="250"/>
      <c r="T15" s="250"/>
      <c r="U15" s="250"/>
      <c r="V15" s="250"/>
      <c r="W15" s="250"/>
      <c r="X15" s="250"/>
      <c r="Y15" s="250"/>
    </row>
    <row r="16" s="258" customFormat="1" ht="15" customHeight="1" spans="1:25">
      <c r="A16" s="267">
        <v>502</v>
      </c>
      <c r="B16" s="272" t="s">
        <v>170</v>
      </c>
      <c r="C16" s="267"/>
      <c r="D16" s="267" t="s">
        <v>171</v>
      </c>
      <c r="E16" s="265" t="s">
        <v>110</v>
      </c>
      <c r="F16" s="265" t="s">
        <v>110</v>
      </c>
      <c r="G16" s="265" t="s">
        <v>110</v>
      </c>
      <c r="H16" s="265" t="s">
        <v>110</v>
      </c>
      <c r="I16" s="265" t="s">
        <v>110</v>
      </c>
      <c r="J16" s="250"/>
      <c r="K16" s="250"/>
      <c r="L16" s="250"/>
      <c r="M16" s="250"/>
      <c r="N16" s="250"/>
      <c r="O16" s="250"/>
      <c r="P16" s="250"/>
      <c r="Q16" s="250"/>
      <c r="R16" s="250"/>
      <c r="S16" s="250"/>
      <c r="T16" s="250"/>
      <c r="U16" s="250"/>
      <c r="V16" s="250"/>
      <c r="W16" s="250"/>
      <c r="X16" s="250"/>
      <c r="Y16" s="250"/>
    </row>
    <row r="17" ht="15" customHeight="1" spans="1:25">
      <c r="A17" s="220"/>
      <c r="B17" s="220"/>
      <c r="C17" s="220"/>
      <c r="D17" s="220" t="s">
        <v>172</v>
      </c>
      <c r="E17" s="262"/>
      <c r="F17" s="262"/>
      <c r="G17" s="262"/>
      <c r="H17" s="247"/>
      <c r="I17" s="247"/>
      <c r="J17" s="238"/>
      <c r="K17" s="238"/>
      <c r="L17" s="238"/>
      <c r="M17" s="238"/>
      <c r="N17" s="238"/>
      <c r="O17" s="238"/>
      <c r="P17" s="238"/>
      <c r="Q17" s="238"/>
      <c r="R17" s="238"/>
      <c r="S17" s="238"/>
      <c r="T17" s="238"/>
      <c r="U17" s="238"/>
      <c r="V17" s="238"/>
      <c r="W17" s="238"/>
      <c r="X17" s="238"/>
      <c r="Y17" s="238"/>
    </row>
    <row r="18" ht="15" customHeight="1" spans="1:25">
      <c r="A18" s="220"/>
      <c r="B18" s="220"/>
      <c r="C18" s="220"/>
      <c r="D18" s="220" t="s">
        <v>173</v>
      </c>
      <c r="E18" s="262"/>
      <c r="F18" s="262"/>
      <c r="G18" s="262"/>
      <c r="H18" s="247"/>
      <c r="I18" s="247"/>
      <c r="J18" s="238"/>
      <c r="K18" s="238"/>
      <c r="L18" s="238"/>
      <c r="M18" s="238"/>
      <c r="N18" s="238"/>
      <c r="O18" s="238"/>
      <c r="P18" s="238"/>
      <c r="Q18" s="238"/>
      <c r="R18" s="238"/>
      <c r="S18" s="238"/>
      <c r="T18" s="238"/>
      <c r="U18" s="238"/>
      <c r="V18" s="238"/>
      <c r="W18" s="238"/>
      <c r="X18" s="238"/>
      <c r="Y18" s="238"/>
    </row>
    <row r="19" ht="15" customHeight="1" spans="1:25">
      <c r="A19" s="220"/>
      <c r="B19" s="220"/>
      <c r="C19" s="220"/>
      <c r="D19" s="220" t="s">
        <v>174</v>
      </c>
      <c r="E19" s="262"/>
      <c r="F19" s="262"/>
      <c r="G19" s="262"/>
      <c r="H19" s="247"/>
      <c r="I19" s="247"/>
      <c r="J19" s="238"/>
      <c r="K19" s="238"/>
      <c r="L19" s="238"/>
      <c r="M19" s="238"/>
      <c r="N19" s="238"/>
      <c r="O19" s="238"/>
      <c r="P19" s="238"/>
      <c r="Q19" s="238"/>
      <c r="R19" s="238"/>
      <c r="S19" s="238"/>
      <c r="T19" s="238"/>
      <c r="U19" s="238"/>
      <c r="V19" s="238"/>
      <c r="W19" s="238"/>
      <c r="X19" s="238"/>
      <c r="Y19" s="238"/>
    </row>
    <row r="20" ht="15" customHeight="1" spans="1:25">
      <c r="A20" s="220"/>
      <c r="B20" s="220"/>
      <c r="C20" s="220"/>
      <c r="D20" s="220" t="s">
        <v>173</v>
      </c>
      <c r="E20" s="262"/>
      <c r="F20" s="262"/>
      <c r="G20" s="262"/>
      <c r="H20" s="247"/>
      <c r="I20" s="247"/>
      <c r="J20" s="238"/>
      <c r="K20" s="238"/>
      <c r="L20" s="238"/>
      <c r="M20" s="238"/>
      <c r="N20" s="238"/>
      <c r="O20" s="238"/>
      <c r="P20" s="238"/>
      <c r="Q20" s="238"/>
      <c r="R20" s="238"/>
      <c r="S20" s="238"/>
      <c r="T20" s="238"/>
      <c r="U20" s="238"/>
      <c r="V20" s="238"/>
      <c r="W20" s="238"/>
      <c r="X20" s="238"/>
      <c r="Y20" s="238"/>
    </row>
    <row r="21" ht="15" customHeight="1" spans="1:25">
      <c r="A21" s="220">
        <v>509.99</v>
      </c>
      <c r="B21" s="220"/>
      <c r="C21" s="220"/>
      <c r="D21" s="220" t="s">
        <v>175</v>
      </c>
      <c r="E21" s="262">
        <f>F21</f>
        <v>0.13</v>
      </c>
      <c r="F21" s="262">
        <f>G21</f>
        <v>0.13</v>
      </c>
      <c r="G21" s="262">
        <f>H21+I21</f>
        <v>0.13</v>
      </c>
      <c r="H21" s="247">
        <v>0.13</v>
      </c>
      <c r="I21" s="247"/>
      <c r="J21" s="238"/>
      <c r="K21" s="238"/>
      <c r="L21" s="238"/>
      <c r="M21" s="238"/>
      <c r="N21" s="238"/>
      <c r="O21" s="238"/>
      <c r="P21" s="238"/>
      <c r="Q21" s="238"/>
      <c r="R21" s="238"/>
      <c r="S21" s="238"/>
      <c r="T21" s="238"/>
      <c r="U21" s="238"/>
      <c r="V21" s="238"/>
      <c r="W21" s="238"/>
      <c r="X21" s="238"/>
      <c r="Y21" s="238"/>
    </row>
    <row r="22" ht="15" customHeight="1" spans="1:25">
      <c r="A22" s="273"/>
      <c r="B22" s="273"/>
      <c r="C22" s="273"/>
      <c r="D22" s="273" t="s">
        <v>173</v>
      </c>
      <c r="E22" s="262"/>
      <c r="F22" s="262"/>
      <c r="G22" s="262"/>
      <c r="H22" s="274"/>
      <c r="I22" s="274"/>
      <c r="J22" s="273"/>
      <c r="K22" s="273"/>
      <c r="L22" s="273"/>
      <c r="M22" s="273"/>
      <c r="N22" s="273"/>
      <c r="O22" s="273"/>
      <c r="P22" s="273"/>
      <c r="Q22" s="273"/>
      <c r="R22" s="273"/>
      <c r="S22" s="273"/>
      <c r="T22" s="273"/>
      <c r="U22" s="273"/>
      <c r="V22" s="273"/>
      <c r="W22" s="273"/>
      <c r="X22" s="273"/>
      <c r="Y22" s="273"/>
    </row>
    <row r="23" s="215" customFormat="1" ht="24" customHeight="1" spans="1:9">
      <c r="A23" s="275" t="s">
        <v>176</v>
      </c>
      <c r="B23" s="275"/>
      <c r="C23" s="275"/>
      <c r="D23" s="275"/>
      <c r="E23" s="275"/>
      <c r="F23" s="275"/>
      <c r="G23" s="275"/>
      <c r="H23" s="275"/>
      <c r="I23" s="275"/>
    </row>
    <row r="24" spans="5:6">
      <c r="E24" s="276"/>
      <c r="F24" s="277"/>
    </row>
    <row r="25" spans="6:6">
      <c r="F25" s="277"/>
    </row>
    <row r="26" spans="6:6">
      <c r="F26" s="277"/>
    </row>
    <row r="27" spans="6:6">
      <c r="F27" s="277"/>
    </row>
    <row r="28" spans="6:6">
      <c r="F28" s="277"/>
    </row>
  </sheetData>
  <mergeCells count="19">
    <mergeCell ref="A1:Y1"/>
    <mergeCell ref="A2:Y2"/>
    <mergeCell ref="A3:X3"/>
    <mergeCell ref="A4:D4"/>
    <mergeCell ref="F4:O4"/>
    <mergeCell ref="P4:Y4"/>
    <mergeCell ref="A5:B5"/>
    <mergeCell ref="G5:I5"/>
    <mergeCell ref="J5:L5"/>
    <mergeCell ref="M5:O5"/>
    <mergeCell ref="Q5:S5"/>
    <mergeCell ref="T5:V5"/>
    <mergeCell ref="W5:Y5"/>
    <mergeCell ref="A23:I23"/>
    <mergeCell ref="C5:C6"/>
    <mergeCell ref="D5:D6"/>
    <mergeCell ref="E4:E6"/>
    <mergeCell ref="F5:F6"/>
    <mergeCell ref="P5:P6"/>
  </mergeCells>
  <pageMargins left="0.75" right="0.75" top="1" bottom="1" header="0.5" footer="0.5"/>
  <pageSetup paperSize="9" scale="39" fitToHeight="0" orientation="landscape" useFirstPageNumber="1"/>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G17"/>
  <sheetViews>
    <sheetView workbookViewId="0">
      <selection activeCell="G17" sqref="G17"/>
    </sheetView>
  </sheetViews>
  <sheetFormatPr defaultColWidth="16" defaultRowHeight="11.25"/>
  <cols>
    <col min="1" max="3" width="5" customWidth="1"/>
    <col min="4" max="4" width="25.6666666666667" customWidth="1"/>
    <col min="5" max="5" width="12.5" customWidth="1"/>
    <col min="6" max="6" width="12.3333333333333" customWidth="1"/>
    <col min="7" max="9" width="13" customWidth="1"/>
    <col min="10" max="10" width="13.6666666666667" customWidth="1"/>
    <col min="11" max="11" width="12.6666666666667" customWidth="1"/>
    <col min="12" max="13" width="16.6666666666667" customWidth="1"/>
    <col min="14" max="14" width="14.1666666666667" customWidth="1"/>
    <col min="15" max="15" width="11.5" customWidth="1"/>
    <col min="16" max="16" width="11.3333333333333" customWidth="1"/>
    <col min="17" max="17" width="11.8333333333333" customWidth="1"/>
    <col min="18" max="18" width="10.3333333333333" customWidth="1"/>
    <col min="19" max="19" width="16.6666666666667" customWidth="1"/>
    <col min="20" max="20" width="11.5" customWidth="1"/>
    <col min="21" max="21" width="12.8333333333333" customWidth="1"/>
    <col min="22" max="22" width="13.5" customWidth="1"/>
    <col min="23" max="111" width="16.6666666666667" customWidth="1"/>
  </cols>
  <sheetData>
    <row r="1" ht="20.1" customHeight="1" spans="111:111">
      <c r="DG1" s="257" t="s">
        <v>177</v>
      </c>
    </row>
    <row r="2" ht="20.25" customHeight="1" spans="1:111">
      <c r="A2" s="217" t="s">
        <v>178</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row>
    <row r="3" ht="24" customHeight="1" spans="1:11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89" t="s">
        <v>5</v>
      </c>
    </row>
    <row r="4" ht="15" customHeight="1" spans="1:111">
      <c r="A4" s="219" t="s">
        <v>8</v>
      </c>
      <c r="B4" s="219"/>
      <c r="C4" s="219"/>
      <c r="D4" s="219"/>
      <c r="E4" s="219" t="s">
        <v>58</v>
      </c>
      <c r="F4" s="219" t="s">
        <v>179</v>
      </c>
      <c r="G4" s="219"/>
      <c r="H4" s="219"/>
      <c r="I4" s="219"/>
      <c r="J4" s="219"/>
      <c r="K4" s="219"/>
      <c r="L4" s="219"/>
      <c r="M4" s="219"/>
      <c r="N4" s="219"/>
      <c r="O4" s="219"/>
      <c r="P4" s="219"/>
      <c r="Q4" s="219"/>
      <c r="R4" s="219"/>
      <c r="S4" s="219"/>
      <c r="T4" s="219" t="s">
        <v>180</v>
      </c>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t="s">
        <v>181</v>
      </c>
      <c r="AW4" s="219"/>
      <c r="AX4" s="219"/>
      <c r="AY4" s="219"/>
      <c r="AZ4" s="219"/>
      <c r="BA4" s="219"/>
      <c r="BB4" s="219"/>
      <c r="BC4" s="219"/>
      <c r="BD4" s="219"/>
      <c r="BE4" s="219"/>
      <c r="BF4" s="219"/>
      <c r="BG4" s="219"/>
      <c r="BH4" s="219" t="s">
        <v>182</v>
      </c>
      <c r="BI4" s="219"/>
      <c r="BJ4" s="219"/>
      <c r="BK4" s="219"/>
      <c r="BL4" s="219"/>
      <c r="BM4" s="219" t="s">
        <v>183</v>
      </c>
      <c r="BN4" s="219"/>
      <c r="BO4" s="219"/>
      <c r="BP4" s="219"/>
      <c r="BQ4" s="219"/>
      <c r="BR4" s="219"/>
      <c r="BS4" s="219"/>
      <c r="BT4" s="219"/>
      <c r="BU4" s="219"/>
      <c r="BV4" s="219"/>
      <c r="BW4" s="219"/>
      <c r="BX4" s="219"/>
      <c r="BY4" s="219"/>
      <c r="BZ4" s="219" t="s">
        <v>184</v>
      </c>
      <c r="CA4" s="219"/>
      <c r="CB4" s="219"/>
      <c r="CC4" s="219"/>
      <c r="CD4" s="219"/>
      <c r="CE4" s="219"/>
      <c r="CF4" s="219"/>
      <c r="CG4" s="219"/>
      <c r="CH4" s="219"/>
      <c r="CI4" s="219"/>
      <c r="CJ4" s="219"/>
      <c r="CK4" s="219"/>
      <c r="CL4" s="219"/>
      <c r="CM4" s="219"/>
      <c r="CN4" s="219"/>
      <c r="CO4" s="219"/>
      <c r="CP4" s="219"/>
      <c r="CQ4" s="219" t="s">
        <v>185</v>
      </c>
      <c r="CR4" s="219"/>
      <c r="CS4" s="219"/>
      <c r="CT4" s="219" t="s">
        <v>186</v>
      </c>
      <c r="CU4" s="219"/>
      <c r="CV4" s="219"/>
      <c r="CW4" s="219"/>
      <c r="CX4" s="219"/>
      <c r="CY4" s="219"/>
      <c r="CZ4" s="219" t="s">
        <v>187</v>
      </c>
      <c r="DA4" s="219"/>
      <c r="DB4" s="219"/>
      <c r="DC4" s="219" t="s">
        <v>144</v>
      </c>
      <c r="DD4" s="219"/>
      <c r="DE4" s="219"/>
      <c r="DF4" s="219"/>
      <c r="DG4" s="219"/>
    </row>
    <row r="5" ht="17.25" customHeight="1" spans="1:111">
      <c r="A5" s="219" t="s">
        <v>68</v>
      </c>
      <c r="B5" s="219"/>
      <c r="C5" s="219"/>
      <c r="D5" s="219" t="s">
        <v>188</v>
      </c>
      <c r="E5" s="219"/>
      <c r="F5" s="219" t="s">
        <v>73</v>
      </c>
      <c r="G5" s="219" t="s">
        <v>189</v>
      </c>
      <c r="H5" s="219" t="s">
        <v>190</v>
      </c>
      <c r="I5" s="219" t="s">
        <v>191</v>
      </c>
      <c r="J5" s="219" t="s">
        <v>192</v>
      </c>
      <c r="K5" s="219" t="s">
        <v>193</v>
      </c>
      <c r="L5" s="219" t="s">
        <v>194</v>
      </c>
      <c r="M5" s="219" t="s">
        <v>195</v>
      </c>
      <c r="N5" s="219" t="s">
        <v>196</v>
      </c>
      <c r="O5" s="219" t="s">
        <v>197</v>
      </c>
      <c r="P5" s="219" t="s">
        <v>198</v>
      </c>
      <c r="Q5" s="219" t="s">
        <v>199</v>
      </c>
      <c r="R5" s="219" t="s">
        <v>200</v>
      </c>
      <c r="S5" s="219" t="s">
        <v>201</v>
      </c>
      <c r="T5" s="219" t="s">
        <v>73</v>
      </c>
      <c r="U5" s="219" t="s">
        <v>202</v>
      </c>
      <c r="V5" s="219" t="s">
        <v>203</v>
      </c>
      <c r="W5" s="219" t="s">
        <v>204</v>
      </c>
      <c r="X5" s="219" t="s">
        <v>205</v>
      </c>
      <c r="Y5" s="219" t="s">
        <v>206</v>
      </c>
      <c r="Z5" s="219" t="s">
        <v>207</v>
      </c>
      <c r="AA5" s="219" t="s">
        <v>208</v>
      </c>
      <c r="AB5" s="219" t="s">
        <v>209</v>
      </c>
      <c r="AC5" s="219" t="s">
        <v>210</v>
      </c>
      <c r="AD5" s="219" t="s">
        <v>211</v>
      </c>
      <c r="AE5" s="219" t="s">
        <v>212</v>
      </c>
      <c r="AF5" s="219" t="s">
        <v>213</v>
      </c>
      <c r="AG5" s="219" t="s">
        <v>214</v>
      </c>
      <c r="AH5" s="219" t="s">
        <v>215</v>
      </c>
      <c r="AI5" s="219" t="s">
        <v>216</v>
      </c>
      <c r="AJ5" s="219" t="s">
        <v>217</v>
      </c>
      <c r="AK5" s="219" t="s">
        <v>218</v>
      </c>
      <c r="AL5" s="219" t="s">
        <v>219</v>
      </c>
      <c r="AM5" s="219" t="s">
        <v>220</v>
      </c>
      <c r="AN5" s="219" t="s">
        <v>221</v>
      </c>
      <c r="AO5" s="219" t="s">
        <v>222</v>
      </c>
      <c r="AP5" s="219" t="s">
        <v>168</v>
      </c>
      <c r="AQ5" s="219" t="s">
        <v>169</v>
      </c>
      <c r="AR5" s="219" t="s">
        <v>223</v>
      </c>
      <c r="AS5" s="219" t="s">
        <v>224</v>
      </c>
      <c r="AT5" s="219" t="s">
        <v>225</v>
      </c>
      <c r="AU5" s="219" t="s">
        <v>226</v>
      </c>
      <c r="AV5" s="219" t="s">
        <v>73</v>
      </c>
      <c r="AW5" s="219" t="s">
        <v>227</v>
      </c>
      <c r="AX5" s="219" t="s">
        <v>228</v>
      </c>
      <c r="AY5" s="219" t="s">
        <v>229</v>
      </c>
      <c r="AZ5" s="219" t="s">
        <v>230</v>
      </c>
      <c r="BA5" s="219" t="s">
        <v>231</v>
      </c>
      <c r="BB5" s="219" t="s">
        <v>232</v>
      </c>
      <c r="BC5" s="219" t="s">
        <v>233</v>
      </c>
      <c r="BD5" s="219" t="s">
        <v>234</v>
      </c>
      <c r="BE5" s="219" t="s">
        <v>235</v>
      </c>
      <c r="BF5" s="219" t="s">
        <v>236</v>
      </c>
      <c r="BG5" s="219" t="s">
        <v>237</v>
      </c>
      <c r="BH5" s="219" t="s">
        <v>73</v>
      </c>
      <c r="BI5" s="219" t="s">
        <v>238</v>
      </c>
      <c r="BJ5" s="219" t="s">
        <v>239</v>
      </c>
      <c r="BK5" s="219" t="s">
        <v>240</v>
      </c>
      <c r="BL5" s="219" t="s">
        <v>241</v>
      </c>
      <c r="BM5" s="219" t="s">
        <v>73</v>
      </c>
      <c r="BN5" s="219" t="s">
        <v>242</v>
      </c>
      <c r="BO5" s="219" t="s">
        <v>243</v>
      </c>
      <c r="BP5" s="219" t="s">
        <v>244</v>
      </c>
      <c r="BQ5" s="219" t="s">
        <v>245</v>
      </c>
      <c r="BR5" s="219" t="s">
        <v>246</v>
      </c>
      <c r="BS5" s="219" t="s">
        <v>247</v>
      </c>
      <c r="BT5" s="219" t="s">
        <v>248</v>
      </c>
      <c r="BU5" s="219" t="s">
        <v>249</v>
      </c>
      <c r="BV5" s="219" t="s">
        <v>250</v>
      </c>
      <c r="BW5" s="219" t="s">
        <v>251</v>
      </c>
      <c r="BX5" s="219" t="s">
        <v>252</v>
      </c>
      <c r="BY5" s="219" t="s">
        <v>253</v>
      </c>
      <c r="BZ5" s="219" t="s">
        <v>73</v>
      </c>
      <c r="CA5" s="219" t="s">
        <v>242</v>
      </c>
      <c r="CB5" s="219" t="s">
        <v>243</v>
      </c>
      <c r="CC5" s="219" t="s">
        <v>244</v>
      </c>
      <c r="CD5" s="219" t="s">
        <v>245</v>
      </c>
      <c r="CE5" s="219" t="s">
        <v>246</v>
      </c>
      <c r="CF5" s="219" t="s">
        <v>247</v>
      </c>
      <c r="CG5" s="219" t="s">
        <v>248</v>
      </c>
      <c r="CH5" s="219" t="s">
        <v>254</v>
      </c>
      <c r="CI5" s="219" t="s">
        <v>255</v>
      </c>
      <c r="CJ5" s="219" t="s">
        <v>256</v>
      </c>
      <c r="CK5" s="219" t="s">
        <v>257</v>
      </c>
      <c r="CL5" s="219" t="s">
        <v>249</v>
      </c>
      <c r="CM5" s="219" t="s">
        <v>250</v>
      </c>
      <c r="CN5" s="219" t="s">
        <v>251</v>
      </c>
      <c r="CO5" s="219" t="s">
        <v>252</v>
      </c>
      <c r="CP5" s="219" t="s">
        <v>258</v>
      </c>
      <c r="CQ5" s="219" t="s">
        <v>73</v>
      </c>
      <c r="CR5" s="219" t="s">
        <v>259</v>
      </c>
      <c r="CS5" s="219" t="s">
        <v>260</v>
      </c>
      <c r="CT5" s="219" t="s">
        <v>73</v>
      </c>
      <c r="CU5" s="219" t="s">
        <v>259</v>
      </c>
      <c r="CV5" s="219" t="s">
        <v>261</v>
      </c>
      <c r="CW5" s="219" t="s">
        <v>262</v>
      </c>
      <c r="CX5" s="219" t="s">
        <v>263</v>
      </c>
      <c r="CY5" s="219" t="s">
        <v>260</v>
      </c>
      <c r="CZ5" s="219" t="s">
        <v>73</v>
      </c>
      <c r="DA5" s="219" t="s">
        <v>264</v>
      </c>
      <c r="DB5" s="219" t="s">
        <v>265</v>
      </c>
      <c r="DC5" s="219" t="s">
        <v>73</v>
      </c>
      <c r="DD5" s="219" t="s">
        <v>266</v>
      </c>
      <c r="DE5" s="219" t="s">
        <v>267</v>
      </c>
      <c r="DF5" s="219" t="s">
        <v>268</v>
      </c>
      <c r="DG5" s="219" t="s">
        <v>144</v>
      </c>
    </row>
    <row r="6" ht="15" customHeight="1" spans="1:111">
      <c r="A6" s="219" t="s">
        <v>78</v>
      </c>
      <c r="B6" s="219" t="s">
        <v>79</v>
      </c>
      <c r="C6" s="219" t="s">
        <v>80</v>
      </c>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row>
    <row r="7" s="215" customFormat="1" ht="25.15" customHeight="1" spans="1:111">
      <c r="A7" s="220"/>
      <c r="B7" s="220"/>
      <c r="C7" s="220"/>
      <c r="D7" s="219" t="s">
        <v>58</v>
      </c>
      <c r="E7" s="221">
        <f>SUM(E8:E17)</f>
        <v>1851.16</v>
      </c>
      <c r="F7" s="221">
        <f t="shared" ref="F7:AK7" si="0">SUM(F8:F17)</f>
        <v>1794.64</v>
      </c>
      <c r="G7" s="221">
        <f t="shared" si="0"/>
        <v>767.34</v>
      </c>
      <c r="H7" s="221">
        <f t="shared" si="0"/>
        <v>17.3</v>
      </c>
      <c r="I7" s="221">
        <f t="shared" si="0"/>
        <v>0</v>
      </c>
      <c r="J7" s="221">
        <f t="shared" si="0"/>
        <v>0</v>
      </c>
      <c r="K7" s="221">
        <f t="shared" si="0"/>
        <v>504.07</v>
      </c>
      <c r="L7" s="221">
        <f t="shared" si="0"/>
        <v>206</v>
      </c>
      <c r="M7" s="221">
        <f t="shared" si="0"/>
        <v>32.15</v>
      </c>
      <c r="N7" s="221">
        <f t="shared" si="0"/>
        <v>113.28</v>
      </c>
      <c r="O7" s="221">
        <f t="shared" si="0"/>
        <v>0</v>
      </c>
      <c r="P7" s="221">
        <f t="shared" si="0"/>
        <v>18.02</v>
      </c>
      <c r="Q7" s="221">
        <f t="shared" si="0"/>
        <v>154.51</v>
      </c>
      <c r="R7" s="221">
        <f t="shared" si="0"/>
        <v>0</v>
      </c>
      <c r="S7" s="221">
        <f t="shared" si="0"/>
        <v>0</v>
      </c>
      <c r="T7" s="221">
        <f t="shared" si="0"/>
        <v>38.37</v>
      </c>
      <c r="U7" s="221">
        <f t="shared" si="0"/>
        <v>0</v>
      </c>
      <c r="V7" s="221">
        <f t="shared" si="0"/>
        <v>0</v>
      </c>
      <c r="W7" s="221">
        <f t="shared" si="0"/>
        <v>0</v>
      </c>
      <c r="X7" s="221">
        <f t="shared" si="0"/>
        <v>0</v>
      </c>
      <c r="Y7" s="221">
        <f t="shared" si="0"/>
        <v>0</v>
      </c>
      <c r="Z7" s="221">
        <f t="shared" si="0"/>
        <v>0</v>
      </c>
      <c r="AA7" s="221">
        <f t="shared" si="0"/>
        <v>0</v>
      </c>
      <c r="AB7" s="221">
        <f t="shared" si="0"/>
        <v>0</v>
      </c>
      <c r="AC7" s="221">
        <f t="shared" si="0"/>
        <v>0</v>
      </c>
      <c r="AD7" s="221">
        <f t="shared" si="0"/>
        <v>0</v>
      </c>
      <c r="AE7" s="221">
        <f t="shared" si="0"/>
        <v>0</v>
      </c>
      <c r="AF7" s="221">
        <f t="shared" si="0"/>
        <v>0</v>
      </c>
      <c r="AG7" s="221">
        <f t="shared" si="0"/>
        <v>0</v>
      </c>
      <c r="AH7" s="221">
        <f t="shared" si="0"/>
        <v>0</v>
      </c>
      <c r="AI7" s="221">
        <f t="shared" si="0"/>
        <v>0</v>
      </c>
      <c r="AJ7" s="221">
        <f t="shared" si="0"/>
        <v>0</v>
      </c>
      <c r="AK7" s="221">
        <f t="shared" si="0"/>
        <v>0</v>
      </c>
      <c r="AL7" s="221">
        <f t="shared" ref="AL7:BQ7" si="1">SUM(AL8:AL17)</f>
        <v>0</v>
      </c>
      <c r="AM7" s="221">
        <f t="shared" si="1"/>
        <v>0</v>
      </c>
      <c r="AN7" s="221">
        <f t="shared" si="1"/>
        <v>0</v>
      </c>
      <c r="AO7" s="221">
        <f t="shared" si="1"/>
        <v>0</v>
      </c>
      <c r="AP7" s="221">
        <f t="shared" si="1"/>
        <v>15.35</v>
      </c>
      <c r="AQ7" s="221">
        <f t="shared" si="1"/>
        <v>23.02</v>
      </c>
      <c r="AR7" s="221">
        <f t="shared" si="1"/>
        <v>0</v>
      </c>
      <c r="AS7" s="221">
        <f t="shared" si="1"/>
        <v>0</v>
      </c>
      <c r="AT7" s="221">
        <f t="shared" si="1"/>
        <v>0</v>
      </c>
      <c r="AU7" s="221">
        <f t="shared" si="1"/>
        <v>0</v>
      </c>
      <c r="AV7" s="221">
        <f t="shared" si="1"/>
        <v>0.13</v>
      </c>
      <c r="AW7" s="221">
        <f t="shared" si="1"/>
        <v>0</v>
      </c>
      <c r="AX7" s="221">
        <f t="shared" si="1"/>
        <v>0</v>
      </c>
      <c r="AY7" s="221">
        <f t="shared" si="1"/>
        <v>0</v>
      </c>
      <c r="AZ7" s="221">
        <f t="shared" si="1"/>
        <v>0</v>
      </c>
      <c r="BA7" s="221">
        <f t="shared" si="1"/>
        <v>0</v>
      </c>
      <c r="BB7" s="221">
        <f t="shared" si="1"/>
        <v>0</v>
      </c>
      <c r="BC7" s="221">
        <f t="shared" si="1"/>
        <v>0</v>
      </c>
      <c r="BD7" s="221">
        <f t="shared" si="1"/>
        <v>0</v>
      </c>
      <c r="BE7" s="221">
        <f t="shared" si="1"/>
        <v>0.13</v>
      </c>
      <c r="BF7" s="221">
        <f t="shared" si="1"/>
        <v>0</v>
      </c>
      <c r="BG7" s="221">
        <f t="shared" si="1"/>
        <v>0</v>
      </c>
      <c r="BH7" s="221">
        <f t="shared" si="1"/>
        <v>0</v>
      </c>
      <c r="BI7" s="221">
        <f t="shared" si="1"/>
        <v>0</v>
      </c>
      <c r="BJ7" s="221">
        <f t="shared" si="1"/>
        <v>0</v>
      </c>
      <c r="BK7" s="221">
        <f t="shared" si="1"/>
        <v>0</v>
      </c>
      <c r="BL7" s="221">
        <f t="shared" si="1"/>
        <v>0</v>
      </c>
      <c r="BM7" s="221">
        <f t="shared" si="1"/>
        <v>0</v>
      </c>
      <c r="BN7" s="221">
        <f t="shared" si="1"/>
        <v>0</v>
      </c>
      <c r="BO7" s="221">
        <f t="shared" si="1"/>
        <v>0</v>
      </c>
      <c r="BP7" s="221">
        <f t="shared" si="1"/>
        <v>0</v>
      </c>
      <c r="BQ7" s="221">
        <f t="shared" si="1"/>
        <v>0</v>
      </c>
      <c r="BR7" s="221">
        <f t="shared" ref="BR7:DG7" si="2">SUM(BR8:BR17)</f>
        <v>0</v>
      </c>
      <c r="BS7" s="221">
        <f t="shared" si="2"/>
        <v>0</v>
      </c>
      <c r="BT7" s="221">
        <f t="shared" si="2"/>
        <v>0</v>
      </c>
      <c r="BU7" s="221">
        <f t="shared" si="2"/>
        <v>0</v>
      </c>
      <c r="BV7" s="221">
        <f t="shared" si="2"/>
        <v>0</v>
      </c>
      <c r="BW7" s="221">
        <f t="shared" si="2"/>
        <v>0</v>
      </c>
      <c r="BX7" s="221">
        <f t="shared" si="2"/>
        <v>0</v>
      </c>
      <c r="BY7" s="221">
        <f t="shared" si="2"/>
        <v>0</v>
      </c>
      <c r="BZ7" s="221">
        <f t="shared" si="2"/>
        <v>0</v>
      </c>
      <c r="CA7" s="221">
        <f t="shared" si="2"/>
        <v>0</v>
      </c>
      <c r="CB7" s="221">
        <f t="shared" si="2"/>
        <v>0</v>
      </c>
      <c r="CC7" s="221">
        <f t="shared" si="2"/>
        <v>0</v>
      </c>
      <c r="CD7" s="221">
        <f t="shared" si="2"/>
        <v>0</v>
      </c>
      <c r="CE7" s="221">
        <f t="shared" si="2"/>
        <v>0</v>
      </c>
      <c r="CF7" s="221">
        <f t="shared" si="2"/>
        <v>0</v>
      </c>
      <c r="CG7" s="221">
        <f t="shared" si="2"/>
        <v>0</v>
      </c>
      <c r="CH7" s="221">
        <f t="shared" si="2"/>
        <v>0</v>
      </c>
      <c r="CI7" s="221">
        <f t="shared" si="2"/>
        <v>0</v>
      </c>
      <c r="CJ7" s="221">
        <f t="shared" si="2"/>
        <v>0</v>
      </c>
      <c r="CK7" s="221">
        <f t="shared" si="2"/>
        <v>0</v>
      </c>
      <c r="CL7" s="221">
        <f t="shared" si="2"/>
        <v>0</v>
      </c>
      <c r="CM7" s="221">
        <f t="shared" si="2"/>
        <v>0</v>
      </c>
      <c r="CN7" s="221">
        <f t="shared" si="2"/>
        <v>0</v>
      </c>
      <c r="CO7" s="221">
        <f t="shared" si="2"/>
        <v>0</v>
      </c>
      <c r="CP7" s="221">
        <f t="shared" si="2"/>
        <v>0</v>
      </c>
      <c r="CQ7" s="221">
        <f t="shared" si="2"/>
        <v>0</v>
      </c>
      <c r="CR7" s="221">
        <f t="shared" si="2"/>
        <v>0</v>
      </c>
      <c r="CS7" s="221">
        <f t="shared" si="2"/>
        <v>0</v>
      </c>
      <c r="CT7" s="221">
        <f t="shared" si="2"/>
        <v>0</v>
      </c>
      <c r="CU7" s="221">
        <f t="shared" si="2"/>
        <v>0</v>
      </c>
      <c r="CV7" s="221">
        <f t="shared" si="2"/>
        <v>0</v>
      </c>
      <c r="CW7" s="221">
        <f t="shared" si="2"/>
        <v>0</v>
      </c>
      <c r="CX7" s="221">
        <f t="shared" si="2"/>
        <v>0</v>
      </c>
      <c r="CY7" s="221">
        <f t="shared" si="2"/>
        <v>0</v>
      </c>
      <c r="CZ7" s="221">
        <f t="shared" si="2"/>
        <v>0</v>
      </c>
      <c r="DA7" s="221">
        <f t="shared" si="2"/>
        <v>0</v>
      </c>
      <c r="DB7" s="221">
        <f t="shared" si="2"/>
        <v>0</v>
      </c>
      <c r="DC7" s="221">
        <f t="shared" si="2"/>
        <v>0</v>
      </c>
      <c r="DD7" s="221">
        <f t="shared" si="2"/>
        <v>0</v>
      </c>
      <c r="DE7" s="221">
        <f t="shared" si="2"/>
        <v>0</v>
      </c>
      <c r="DF7" s="221">
        <f t="shared" si="2"/>
        <v>0</v>
      </c>
      <c r="DG7" s="221">
        <f t="shared" si="2"/>
        <v>0</v>
      </c>
    </row>
    <row r="8" s="216" customFormat="1" ht="24.95" customHeight="1" spans="1:111">
      <c r="A8" s="222" t="s">
        <v>269</v>
      </c>
      <c r="B8" s="222" t="s">
        <v>270</v>
      </c>
      <c r="C8" s="222" t="s">
        <v>271</v>
      </c>
      <c r="D8" s="223" t="s">
        <v>84</v>
      </c>
      <c r="E8" s="224">
        <v>1345.22</v>
      </c>
      <c r="F8" s="224">
        <v>1288.7</v>
      </c>
      <c r="G8" s="224">
        <v>767.34</v>
      </c>
      <c r="H8" s="224">
        <v>17.3</v>
      </c>
      <c r="I8" s="224">
        <v>0</v>
      </c>
      <c r="J8" s="242"/>
      <c r="K8" s="224">
        <v>504.07</v>
      </c>
      <c r="L8" s="242"/>
      <c r="M8" s="242"/>
      <c r="N8" s="242"/>
      <c r="O8" s="242"/>
      <c r="P8" s="243">
        <v>18.02</v>
      </c>
      <c r="Q8" s="242"/>
      <c r="R8" s="242"/>
      <c r="S8" s="242"/>
      <c r="T8" s="224">
        <v>38.37</v>
      </c>
      <c r="U8" s="224">
        <v>0</v>
      </c>
      <c r="V8" s="226">
        <v>0</v>
      </c>
      <c r="W8" s="250"/>
      <c r="X8" s="250"/>
      <c r="Y8" s="226">
        <v>0</v>
      </c>
      <c r="Z8" s="226">
        <v>0</v>
      </c>
      <c r="AA8" s="250"/>
      <c r="AB8" s="250"/>
      <c r="AC8" s="250"/>
      <c r="AD8" s="250"/>
      <c r="AE8" s="250"/>
      <c r="AF8" s="250"/>
      <c r="AG8" s="250"/>
      <c r="AH8" s="250"/>
      <c r="AI8" s="250"/>
      <c r="AJ8" s="250"/>
      <c r="AK8" s="250"/>
      <c r="AL8" s="250"/>
      <c r="AM8" s="250"/>
      <c r="AN8" s="250"/>
      <c r="AO8" s="250"/>
      <c r="AP8" s="254">
        <v>15.35</v>
      </c>
      <c r="AQ8" s="254">
        <v>23.02</v>
      </c>
      <c r="AR8" s="250"/>
      <c r="AS8" s="254"/>
      <c r="AT8" s="250"/>
      <c r="AU8" s="254"/>
      <c r="AV8" s="226">
        <v>0.13</v>
      </c>
      <c r="AW8" s="250"/>
      <c r="AX8" s="250"/>
      <c r="AY8" s="250"/>
      <c r="AZ8" s="250"/>
      <c r="BA8" s="250"/>
      <c r="BB8" s="250"/>
      <c r="BC8" s="250"/>
      <c r="BD8" s="250"/>
      <c r="BE8" s="226">
        <v>0.13</v>
      </c>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row>
    <row r="9" s="216" customFormat="1" ht="24.95" customHeight="1" spans="1:111">
      <c r="A9" s="222" t="s">
        <v>85</v>
      </c>
      <c r="B9" s="222" t="s">
        <v>86</v>
      </c>
      <c r="C9" s="222" t="s">
        <v>86</v>
      </c>
      <c r="D9" s="225" t="s">
        <v>87</v>
      </c>
      <c r="E9" s="226">
        <v>206</v>
      </c>
      <c r="F9" s="226">
        <v>206</v>
      </c>
      <c r="G9" s="227"/>
      <c r="H9" s="227"/>
      <c r="I9" s="227"/>
      <c r="J9" s="244"/>
      <c r="K9" s="227"/>
      <c r="L9" s="226">
        <v>206</v>
      </c>
      <c r="M9" s="245"/>
      <c r="N9" s="245"/>
      <c r="O9" s="245"/>
      <c r="P9" s="246"/>
      <c r="Q9" s="245"/>
      <c r="R9" s="245"/>
      <c r="S9" s="246"/>
      <c r="T9" s="245"/>
      <c r="U9" s="245"/>
      <c r="V9" s="251"/>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4"/>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row>
    <row r="10" s="216" customFormat="1" ht="24.95" customHeight="1" spans="1:111">
      <c r="A10" s="228" t="s">
        <v>272</v>
      </c>
      <c r="B10" s="228" t="s">
        <v>273</v>
      </c>
      <c r="C10" s="228" t="s">
        <v>274</v>
      </c>
      <c r="D10" s="229" t="s">
        <v>275</v>
      </c>
      <c r="E10" s="226">
        <v>32.15</v>
      </c>
      <c r="F10" s="226">
        <v>32.15</v>
      </c>
      <c r="G10" s="227"/>
      <c r="H10" s="227"/>
      <c r="I10" s="227"/>
      <c r="J10" s="244"/>
      <c r="K10" s="227"/>
      <c r="L10" s="226"/>
      <c r="M10" s="245">
        <v>32.15</v>
      </c>
      <c r="N10" s="245"/>
      <c r="O10" s="245"/>
      <c r="P10" s="246"/>
      <c r="Q10" s="245"/>
      <c r="R10" s="245"/>
      <c r="S10" s="246"/>
      <c r="T10" s="245"/>
      <c r="U10" s="245"/>
      <c r="V10" s="251"/>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4"/>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row>
    <row r="11" s="216" customFormat="1" ht="24.95" customHeight="1" spans="1:111">
      <c r="A11" s="230" t="s">
        <v>276</v>
      </c>
      <c r="B11" s="230" t="s">
        <v>93</v>
      </c>
      <c r="C11" s="230" t="s">
        <v>277</v>
      </c>
      <c r="D11" s="230" t="s">
        <v>278</v>
      </c>
      <c r="E11" s="231">
        <v>113.28</v>
      </c>
      <c r="F11" s="231">
        <v>113.28</v>
      </c>
      <c r="G11" s="232"/>
      <c r="H11" s="233"/>
      <c r="I11" s="232"/>
      <c r="J11" s="232"/>
      <c r="K11" s="232"/>
      <c r="L11" s="232"/>
      <c r="M11" s="232"/>
      <c r="N11" s="231">
        <v>113.28</v>
      </c>
      <c r="O11" s="232"/>
      <c r="P11" s="232"/>
      <c r="Q11" s="232"/>
      <c r="R11" s="232"/>
      <c r="S11" s="232"/>
      <c r="T11" s="232"/>
      <c r="U11" s="232"/>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4"/>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row>
    <row r="12" s="215" customFormat="1" ht="51" customHeight="1" spans="1:111">
      <c r="A12" s="234" t="s">
        <v>279</v>
      </c>
      <c r="B12" s="234" t="s">
        <v>280</v>
      </c>
      <c r="C12" s="234" t="s">
        <v>281</v>
      </c>
      <c r="D12" s="235" t="s">
        <v>199</v>
      </c>
      <c r="E12" s="236">
        <v>154.51</v>
      </c>
      <c r="F12" s="237">
        <v>154.51</v>
      </c>
      <c r="G12" s="238"/>
      <c r="H12" s="238"/>
      <c r="I12" s="238"/>
      <c r="J12" s="238"/>
      <c r="K12" s="238"/>
      <c r="L12" s="247"/>
      <c r="M12" s="238"/>
      <c r="N12" s="238"/>
      <c r="O12" s="238"/>
      <c r="P12" s="238"/>
      <c r="Q12" s="238">
        <v>154.51</v>
      </c>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55"/>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row>
    <row r="13" s="215" customFormat="1" ht="24.95" customHeight="1" spans="1:111">
      <c r="A13" s="239"/>
      <c r="B13" s="239"/>
      <c r="C13" s="239"/>
      <c r="D13" s="239"/>
      <c r="E13" s="236"/>
      <c r="F13" s="237"/>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55"/>
      <c r="AW13" s="238"/>
      <c r="AX13" s="238"/>
      <c r="AY13" s="238"/>
      <c r="AZ13" s="238"/>
      <c r="BA13" s="256"/>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row>
    <row r="14" s="215" customFormat="1" ht="24.95" customHeight="1" spans="1:111">
      <c r="A14" s="234"/>
      <c r="B14" s="234"/>
      <c r="C14" s="234"/>
      <c r="D14" s="234"/>
      <c r="E14" s="236"/>
      <c r="F14" s="237"/>
      <c r="G14" s="238"/>
      <c r="H14" s="238"/>
      <c r="I14" s="238"/>
      <c r="J14" s="238"/>
      <c r="K14" s="238"/>
      <c r="L14" s="238"/>
      <c r="M14" s="238"/>
      <c r="N14" s="248"/>
      <c r="O14" s="24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row>
    <row r="15" s="215" customFormat="1" ht="24.95" customHeight="1" spans="1:111">
      <c r="A15" s="234"/>
      <c r="B15" s="234"/>
      <c r="C15" s="234"/>
      <c r="D15" s="234"/>
      <c r="E15" s="236"/>
      <c r="F15" s="237"/>
      <c r="G15" s="238"/>
      <c r="H15" s="238"/>
      <c r="I15" s="238"/>
      <c r="J15" s="238"/>
      <c r="K15" s="238"/>
      <c r="L15" s="238"/>
      <c r="M15" s="238"/>
      <c r="N15" s="248"/>
      <c r="O15" s="24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row>
    <row r="16" s="215" customFormat="1" ht="24.95" customHeight="1" spans="1:111">
      <c r="A16" s="240"/>
      <c r="B16" s="240"/>
      <c r="C16" s="240"/>
      <c r="D16" s="241"/>
      <c r="E16" s="236"/>
      <c r="F16" s="237"/>
      <c r="G16" s="238"/>
      <c r="H16" s="238"/>
      <c r="I16" s="238"/>
      <c r="J16" s="238"/>
      <c r="K16" s="238"/>
      <c r="L16" s="238"/>
      <c r="M16" s="238"/>
      <c r="N16" s="238"/>
      <c r="O16" s="238"/>
      <c r="P16" s="238"/>
      <c r="Q16" s="252"/>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row>
    <row r="17" s="215" customFormat="1" ht="24.95" customHeight="1" spans="1:111">
      <c r="A17" s="234"/>
      <c r="B17" s="234"/>
      <c r="C17" s="234"/>
      <c r="D17" s="234"/>
      <c r="E17" s="236"/>
      <c r="F17" s="237"/>
      <c r="G17" s="238"/>
      <c r="H17" s="238"/>
      <c r="I17" s="238"/>
      <c r="J17" s="238"/>
      <c r="K17" s="238"/>
      <c r="L17" s="238"/>
      <c r="M17" s="238"/>
      <c r="N17" s="238"/>
      <c r="O17" s="238"/>
      <c r="P17" s="249"/>
      <c r="Q17" s="248"/>
      <c r="R17" s="253"/>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row>
  </sheetData>
  <mergeCells count="123">
    <mergeCell ref="A2:DG2"/>
    <mergeCell ref="A3:C3"/>
    <mergeCell ref="D3:DF3"/>
    <mergeCell ref="A4:D4"/>
    <mergeCell ref="F4:S4"/>
    <mergeCell ref="T4:AU4"/>
    <mergeCell ref="AV4:BG4"/>
    <mergeCell ref="BH4:BL4"/>
    <mergeCell ref="BM4:BY4"/>
    <mergeCell ref="BZ4:CP4"/>
    <mergeCell ref="CQ4:CS4"/>
    <mergeCell ref="CT4:CY4"/>
    <mergeCell ref="CZ4:DB4"/>
    <mergeCell ref="DC4:DG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s>
  <pageMargins left="0.35" right="0.17" top="1" bottom="1" header="0.5" footer="0.5"/>
  <pageSetup paperSize="9" scale="10" fitToHeight="0" orientation="landscape" useFirstPageNumber="1"/>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topLeftCell="C1" workbookViewId="0">
      <selection activeCell="F12" sqref="F12"/>
    </sheetView>
  </sheetViews>
  <sheetFormatPr defaultColWidth="9.16666666666667" defaultRowHeight="12.75" customHeight="1" outlineLevelCol="7"/>
  <cols>
    <col min="1" max="2" width="7.83333333333333" style="83" customWidth="1"/>
    <col min="3" max="3" width="13" style="83" customWidth="1"/>
    <col min="4" max="4" width="54.8333333333333" style="83" customWidth="1"/>
    <col min="5" max="5" width="23.6666666666667" style="83" customWidth="1"/>
    <col min="6" max="6" width="22.1666666666667" style="83" customWidth="1"/>
    <col min="7" max="7" width="18.8333333333333" style="83" customWidth="1"/>
    <col min="8" max="8" width="8.66666666666667" style="83" customWidth="1"/>
    <col min="9" max="11" width="9.16666666666667" style="83"/>
    <col min="12" max="12" width="15.3333333333333" style="83" customWidth="1"/>
    <col min="13" max="16384" width="9.16666666666667" style="83"/>
  </cols>
  <sheetData>
    <row r="1" ht="20.1" customHeight="1" spans="1:8">
      <c r="A1" s="118"/>
      <c r="B1" s="118"/>
      <c r="C1" s="118"/>
      <c r="D1" s="119"/>
      <c r="E1" s="118"/>
      <c r="F1" s="118"/>
      <c r="G1" s="120" t="s">
        <v>282</v>
      </c>
      <c r="H1" s="139"/>
    </row>
    <row r="2" ht="25.5" customHeight="1" spans="1:8">
      <c r="A2" s="185" t="s">
        <v>283</v>
      </c>
      <c r="B2" s="186"/>
      <c r="C2" s="186"/>
      <c r="D2" s="186"/>
      <c r="E2" s="186"/>
      <c r="F2" s="186"/>
      <c r="G2" s="186"/>
      <c r="H2" s="139"/>
    </row>
    <row r="3" ht="20.1" customHeight="1" spans="1:8">
      <c r="A3" s="87"/>
      <c r="B3" s="87"/>
      <c r="C3" s="87"/>
      <c r="D3" s="87"/>
      <c r="E3" s="84"/>
      <c r="F3" s="84"/>
      <c r="G3" s="89" t="s">
        <v>56</v>
      </c>
      <c r="H3" s="139"/>
    </row>
    <row r="4" ht="20.1" customHeight="1" spans="1:8">
      <c r="A4" s="187" t="s">
        <v>284</v>
      </c>
      <c r="B4" s="187"/>
      <c r="C4" s="188"/>
      <c r="D4" s="188"/>
      <c r="E4" s="99" t="s">
        <v>105</v>
      </c>
      <c r="F4" s="99"/>
      <c r="G4" s="99"/>
      <c r="H4" s="139"/>
    </row>
    <row r="5" ht="20.1" customHeight="1" spans="1:8">
      <c r="A5" s="90" t="s">
        <v>68</v>
      </c>
      <c r="B5" s="189"/>
      <c r="C5" s="190" t="s">
        <v>69</v>
      </c>
      <c r="D5" s="191" t="s">
        <v>188</v>
      </c>
      <c r="E5" s="99" t="s">
        <v>58</v>
      </c>
      <c r="F5" s="93" t="s">
        <v>285</v>
      </c>
      <c r="G5" s="192" t="s">
        <v>286</v>
      </c>
      <c r="H5" s="139"/>
    </row>
    <row r="6" ht="33.75" customHeight="1" spans="1:8">
      <c r="A6" s="100" t="s">
        <v>78</v>
      </c>
      <c r="B6" s="101" t="s">
        <v>79</v>
      </c>
      <c r="C6" s="193"/>
      <c r="D6" s="194"/>
      <c r="E6" s="104"/>
      <c r="F6" s="105"/>
      <c r="G6" s="130"/>
      <c r="H6" s="139"/>
    </row>
    <row r="7" s="183" customFormat="1" ht="17.25" customHeight="1" spans="1:8">
      <c r="A7" s="195"/>
      <c r="B7" s="195"/>
      <c r="C7" s="196">
        <v>404013</v>
      </c>
      <c r="D7" s="197" t="s">
        <v>287</v>
      </c>
      <c r="E7" s="198">
        <f>SUM(E8:E15)</f>
        <v>1851.16</v>
      </c>
      <c r="F7" s="198">
        <f>SUM(F8:F15)</f>
        <v>1812.79</v>
      </c>
      <c r="G7" s="198">
        <f>SUM(G8:G15)</f>
        <v>38.37</v>
      </c>
      <c r="H7" s="199"/>
    </row>
    <row r="8" s="184" customFormat="1" ht="17.25" customHeight="1" spans="1:8">
      <c r="A8" s="200" t="s">
        <v>288</v>
      </c>
      <c r="B8" s="200" t="s">
        <v>289</v>
      </c>
      <c r="C8" s="201"/>
      <c r="D8" s="202" t="s">
        <v>84</v>
      </c>
      <c r="E8" s="203">
        <v>1345.22</v>
      </c>
      <c r="F8" s="203">
        <v>1306.85</v>
      </c>
      <c r="G8" s="204">
        <v>38.37</v>
      </c>
      <c r="H8" s="205"/>
    </row>
    <row r="9" s="184" customFormat="1" ht="17.25" customHeight="1" spans="1:8">
      <c r="A9" s="206" t="s">
        <v>290</v>
      </c>
      <c r="B9" s="206" t="s">
        <v>291</v>
      </c>
      <c r="C9" s="201"/>
      <c r="D9" s="207" t="s">
        <v>87</v>
      </c>
      <c r="E9" s="203">
        <v>238.15</v>
      </c>
      <c r="F9" s="203">
        <v>238.15</v>
      </c>
      <c r="G9" s="201"/>
      <c r="H9" s="205"/>
    </row>
    <row r="10" s="184" customFormat="1" ht="17.25" customHeight="1" spans="1:7">
      <c r="A10" s="206" t="s">
        <v>292</v>
      </c>
      <c r="B10" s="206" t="s">
        <v>293</v>
      </c>
      <c r="C10" s="201"/>
      <c r="D10" s="207" t="s">
        <v>278</v>
      </c>
      <c r="E10" s="203">
        <v>113.28</v>
      </c>
      <c r="F10" s="203">
        <v>113.28</v>
      </c>
      <c r="G10" s="203" t="s">
        <v>110</v>
      </c>
    </row>
    <row r="11" s="183" customFormat="1" ht="17.25" customHeight="1" spans="1:7">
      <c r="A11" s="206" t="s">
        <v>294</v>
      </c>
      <c r="B11" s="206" t="s">
        <v>295</v>
      </c>
      <c r="C11" s="208"/>
      <c r="D11" s="207" t="s">
        <v>199</v>
      </c>
      <c r="E11" s="209">
        <v>154.51</v>
      </c>
      <c r="F11" s="209">
        <v>154.51</v>
      </c>
      <c r="G11" s="208"/>
    </row>
    <row r="12" s="183" customFormat="1" ht="17.25" customHeight="1" spans="1:7">
      <c r="A12" s="208"/>
      <c r="B12" s="208"/>
      <c r="C12" s="208"/>
      <c r="D12" s="210"/>
      <c r="E12" s="209"/>
      <c r="F12" s="209"/>
      <c r="G12" s="208"/>
    </row>
    <row r="13" s="183" customFormat="1" ht="17.25" customHeight="1" spans="1:7">
      <c r="A13" s="208"/>
      <c r="B13" s="208"/>
      <c r="C13" s="208"/>
      <c r="D13" s="210"/>
      <c r="E13" s="209"/>
      <c r="F13" s="208"/>
      <c r="G13" s="209"/>
    </row>
    <row r="14" s="183" customFormat="1" ht="17.25" customHeight="1" spans="1:7">
      <c r="A14" s="208"/>
      <c r="B14" s="208"/>
      <c r="C14" s="208"/>
      <c r="D14" s="210"/>
      <c r="E14" s="209"/>
      <c r="F14" s="208"/>
      <c r="G14" s="209"/>
    </row>
    <row r="15" s="183" customFormat="1" ht="17.25" customHeight="1" spans="1:7">
      <c r="A15" s="211"/>
      <c r="B15" s="211"/>
      <c r="C15" s="211"/>
      <c r="D15" s="212"/>
      <c r="E15" s="213"/>
      <c r="F15" s="209"/>
      <c r="G15" s="208"/>
    </row>
    <row r="16" ht="56.1" customHeight="1" spans="4:4">
      <c r="D16" s="214" t="s">
        <v>296</v>
      </c>
    </row>
  </sheetData>
  <mergeCells count="6">
    <mergeCell ref="E4:G4"/>
    <mergeCell ref="C5:C6"/>
    <mergeCell ref="D5:D6"/>
    <mergeCell ref="E5:E6"/>
    <mergeCell ref="F5:F6"/>
    <mergeCell ref="G5:G6"/>
  </mergeCells>
  <pageMargins left="0.89" right="0.75" top="1" bottom="1" header="0.5" footer="0.5"/>
  <pageSetup paperSize="9" fitToHeight="0" orientation="landscape"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K19"/>
  <sheetViews>
    <sheetView workbookViewId="0">
      <selection activeCell="E20" sqref="E20"/>
    </sheetView>
  </sheetViews>
  <sheetFormatPr defaultColWidth="9.16666666666667" defaultRowHeight="12.75" customHeight="1"/>
  <cols>
    <col min="1" max="3" width="7" style="83" customWidth="1"/>
    <col min="4" max="4" width="22.1666666666667" style="83" customWidth="1"/>
    <col min="5" max="5" width="92.3333333333333" style="83" customWidth="1"/>
    <col min="6" max="6" width="25" style="83" customWidth="1"/>
    <col min="7" max="219" width="10.6666666666667" style="83" customWidth="1"/>
    <col min="220" max="16384" width="9.16666666666667" style="83"/>
  </cols>
  <sheetData>
    <row r="1" ht="20.1" customHeight="1" spans="1:219">
      <c r="A1" s="84"/>
      <c r="B1" s="84"/>
      <c r="C1" s="84"/>
      <c r="D1" s="84"/>
      <c r="E1" s="84"/>
      <c r="F1" s="85" t="s">
        <v>297</v>
      </c>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row>
    <row r="2" ht="20.1" customHeight="1" spans="1:219">
      <c r="A2" s="86" t="s">
        <v>298</v>
      </c>
      <c r="B2" s="86"/>
      <c r="C2" s="86"/>
      <c r="D2" s="86"/>
      <c r="E2" s="86"/>
      <c r="F2" s="86"/>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row>
    <row r="3" ht="20.1" customHeight="1" spans="1:219">
      <c r="A3" s="87"/>
      <c r="B3" s="87"/>
      <c r="C3" s="87"/>
      <c r="D3" s="87"/>
      <c r="E3" s="87"/>
      <c r="F3" s="89" t="s">
        <v>56</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row>
    <row r="4" ht="20.1" customHeight="1" spans="1:219">
      <c r="A4" s="94" t="s">
        <v>68</v>
      </c>
      <c r="B4" s="95"/>
      <c r="C4" s="96"/>
      <c r="D4" s="97" t="s">
        <v>69</v>
      </c>
      <c r="E4" s="98" t="s">
        <v>299</v>
      </c>
      <c r="F4" s="93" t="s">
        <v>71</v>
      </c>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row>
    <row r="5" ht="20.1" customHeight="1" spans="1:219">
      <c r="A5" s="100" t="s">
        <v>78</v>
      </c>
      <c r="B5" s="100" t="s">
        <v>79</v>
      </c>
      <c r="C5" s="101" t="s">
        <v>80</v>
      </c>
      <c r="D5" s="97"/>
      <c r="E5" s="98"/>
      <c r="F5" s="9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row>
    <row r="6" ht="20.1" customHeight="1" spans="1:219">
      <c r="A6" s="100"/>
      <c r="B6" s="100"/>
      <c r="C6" s="101"/>
      <c r="D6" s="161"/>
      <c r="E6" s="162" t="s">
        <v>58</v>
      </c>
      <c r="F6" s="163">
        <f>SUM(F8:F18)</f>
        <v>0</v>
      </c>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row>
    <row r="7" s="158" customFormat="1" ht="20.1" customHeight="1" spans="1:219">
      <c r="A7" s="164"/>
      <c r="B7" s="164"/>
      <c r="C7" s="165"/>
      <c r="D7" s="166"/>
      <c r="E7" s="151"/>
      <c r="F7" s="167"/>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row>
    <row r="8" s="159" customFormat="1" ht="21.6" customHeight="1" spans="1:219">
      <c r="A8" s="169"/>
      <c r="B8" s="169"/>
      <c r="C8" s="169"/>
      <c r="D8" s="170"/>
      <c r="E8" s="171"/>
      <c r="F8" s="172"/>
      <c r="G8" s="173"/>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row>
    <row r="9" s="159" customFormat="1" ht="21.6" customHeight="1" spans="1:6">
      <c r="A9" s="169"/>
      <c r="B9" s="169"/>
      <c r="C9" s="169"/>
      <c r="D9" s="170"/>
      <c r="E9" s="171"/>
      <c r="F9" s="172"/>
    </row>
    <row r="10" s="159" customFormat="1" ht="21.6" customHeight="1" spans="1:6">
      <c r="A10" s="169"/>
      <c r="B10" s="169"/>
      <c r="C10" s="169"/>
      <c r="D10" s="170"/>
      <c r="E10" s="171"/>
      <c r="F10" s="172"/>
    </row>
    <row r="11" s="160" customFormat="1" ht="44.1" customHeight="1" spans="1:6">
      <c r="A11" s="174"/>
      <c r="B11" s="174"/>
      <c r="C11" s="174"/>
      <c r="D11" s="175"/>
      <c r="E11" s="176"/>
      <c r="F11" s="177"/>
    </row>
    <row r="12" s="160" customFormat="1" ht="21.6" customHeight="1" spans="1:6">
      <c r="A12" s="174"/>
      <c r="B12" s="174"/>
      <c r="C12" s="174"/>
      <c r="D12" s="175"/>
      <c r="E12" s="178"/>
      <c r="F12" s="177"/>
    </row>
    <row r="13" s="160" customFormat="1" ht="21.6" customHeight="1" spans="1:6">
      <c r="A13" s="174"/>
      <c r="B13" s="174"/>
      <c r="C13" s="174"/>
      <c r="D13" s="175"/>
      <c r="E13" s="178"/>
      <c r="F13" s="177"/>
    </row>
    <row r="14" s="160" customFormat="1" ht="21.6" customHeight="1" spans="1:6">
      <c r="A14" s="174"/>
      <c r="B14" s="174"/>
      <c r="C14" s="174"/>
      <c r="D14" s="175"/>
      <c r="E14" s="178"/>
      <c r="F14" s="177"/>
    </row>
    <row r="15" s="160" customFormat="1" ht="21.6" customHeight="1" spans="1:6">
      <c r="A15" s="174"/>
      <c r="B15" s="174"/>
      <c r="C15" s="174"/>
      <c r="D15" s="175"/>
      <c r="E15" s="178"/>
      <c r="F15" s="177"/>
    </row>
    <row r="16" s="160" customFormat="1" ht="21.6" customHeight="1" spans="1:6">
      <c r="A16" s="174"/>
      <c r="B16" s="174"/>
      <c r="C16" s="174"/>
      <c r="D16" s="175"/>
      <c r="E16" s="178"/>
      <c r="F16" s="177"/>
    </row>
    <row r="17" s="160" customFormat="1" ht="21.6" customHeight="1" spans="1:6">
      <c r="A17" s="174"/>
      <c r="B17" s="174"/>
      <c r="C17" s="174"/>
      <c r="D17" s="175"/>
      <c r="E17" s="178"/>
      <c r="F17" s="177"/>
    </row>
    <row r="18" s="160" customFormat="1" ht="21.6" customHeight="1" spans="1:6">
      <c r="A18" s="174"/>
      <c r="B18" s="174"/>
      <c r="C18" s="174"/>
      <c r="D18" s="175"/>
      <c r="E18" s="178"/>
      <c r="F18" s="177"/>
    </row>
    <row r="19" s="160" customFormat="1" ht="21.6" customHeight="1" spans="1:6">
      <c r="A19" s="179"/>
      <c r="B19" s="179"/>
      <c r="C19" s="179"/>
      <c r="D19" s="180"/>
      <c r="E19" s="180"/>
      <c r="F19" s="181"/>
    </row>
  </sheetData>
  <mergeCells count="4">
    <mergeCell ref="A2:F2"/>
    <mergeCell ref="D4:D5"/>
    <mergeCell ref="E4:E5"/>
    <mergeCell ref="F4:F5"/>
  </mergeCells>
  <pageMargins left="0.75" right="0.75" top="1" bottom="1" header="0.5" footer="0.5"/>
  <pageSetup paperSize="9" fitToHeight="0" orientation="landscape" useFirstPageNumber="1"/>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B17" sqref="B17"/>
    </sheetView>
  </sheetViews>
  <sheetFormatPr defaultColWidth="9.16666666666667" defaultRowHeight="12.75" customHeight="1"/>
  <cols>
    <col min="1" max="1" width="20.1666666666667" style="83" customWidth="1"/>
    <col min="2" max="2" width="47.5" style="83" customWidth="1"/>
    <col min="3" max="8" width="21" style="83" customWidth="1"/>
    <col min="9" max="9" width="8.66666666666667" style="83" customWidth="1"/>
    <col min="10" max="16384" width="9.16666666666667" style="83"/>
  </cols>
  <sheetData>
    <row r="1" ht="20.1" customHeight="1" spans="1:9">
      <c r="A1" s="118"/>
      <c r="B1" s="118"/>
      <c r="C1" s="118"/>
      <c r="D1" s="118"/>
      <c r="E1" s="119"/>
      <c r="F1" s="118"/>
      <c r="G1" s="118"/>
      <c r="H1" s="120" t="s">
        <v>300</v>
      </c>
      <c r="I1" s="139"/>
    </row>
    <row r="2" ht="25.5" customHeight="1" spans="1:9">
      <c r="A2" s="86" t="s">
        <v>301</v>
      </c>
      <c r="B2" s="86"/>
      <c r="C2" s="86"/>
      <c r="D2" s="86"/>
      <c r="E2" s="86"/>
      <c r="F2" s="86"/>
      <c r="G2" s="86"/>
      <c r="H2" s="86"/>
      <c r="I2" s="139"/>
    </row>
    <row r="3" ht="20.1" customHeight="1" spans="1:9">
      <c r="A3" s="88"/>
      <c r="B3" s="84"/>
      <c r="C3" s="84"/>
      <c r="D3" s="84"/>
      <c r="E3" s="84"/>
      <c r="F3" s="84"/>
      <c r="G3" s="84"/>
      <c r="H3" s="89" t="s">
        <v>56</v>
      </c>
      <c r="I3" s="139"/>
    </row>
    <row r="4" ht="20.1" customHeight="1" spans="1:9">
      <c r="A4" s="98" t="s">
        <v>302</v>
      </c>
      <c r="B4" s="98" t="s">
        <v>303</v>
      </c>
      <c r="C4" s="93" t="s">
        <v>304</v>
      </c>
      <c r="D4" s="93"/>
      <c r="E4" s="93"/>
      <c r="F4" s="93"/>
      <c r="G4" s="93"/>
      <c r="H4" s="93"/>
      <c r="I4" s="139"/>
    </row>
    <row r="5" ht="20.1" customHeight="1" spans="1:9">
      <c r="A5" s="98"/>
      <c r="B5" s="98"/>
      <c r="C5" s="121" t="s">
        <v>58</v>
      </c>
      <c r="D5" s="122" t="s">
        <v>212</v>
      </c>
      <c r="E5" s="123" t="s">
        <v>305</v>
      </c>
      <c r="F5" s="124"/>
      <c r="G5" s="124"/>
      <c r="H5" s="125" t="s">
        <v>217</v>
      </c>
      <c r="I5" s="139"/>
    </row>
    <row r="6" ht="33.75" customHeight="1" spans="1:9">
      <c r="A6" s="103"/>
      <c r="B6" s="103"/>
      <c r="C6" s="126"/>
      <c r="D6" s="104"/>
      <c r="E6" s="127" t="s">
        <v>73</v>
      </c>
      <c r="F6" s="128" t="s">
        <v>306</v>
      </c>
      <c r="G6" s="129" t="s">
        <v>307</v>
      </c>
      <c r="H6" s="130"/>
      <c r="I6" s="139"/>
    </row>
    <row r="7" s="142" customFormat="1" ht="20.1" customHeight="1" spans="1:9">
      <c r="A7" s="144"/>
      <c r="B7" s="145"/>
      <c r="C7" s="146"/>
      <c r="D7" s="147"/>
      <c r="E7" s="147"/>
      <c r="F7" s="147"/>
      <c r="G7" s="148"/>
      <c r="H7" s="149"/>
      <c r="I7" s="156"/>
    </row>
    <row r="8" s="143" customFormat="1" ht="20.1" customHeight="1" spans="1:9">
      <c r="A8" s="150"/>
      <c r="B8" s="151"/>
      <c r="C8" s="152"/>
      <c r="D8" s="152"/>
      <c r="E8" s="153"/>
      <c r="F8" s="154"/>
      <c r="G8" s="154"/>
      <c r="H8" s="155"/>
      <c r="I8" s="157"/>
    </row>
    <row r="9" ht="20.1" customHeight="1" spans="1:9">
      <c r="A9" s="132"/>
      <c r="B9" s="132"/>
      <c r="C9" s="132"/>
      <c r="D9" s="132"/>
      <c r="E9" s="136"/>
      <c r="F9" s="132"/>
      <c r="G9" s="132"/>
      <c r="H9" s="134"/>
      <c r="I9" s="141"/>
    </row>
    <row r="10" ht="20.1" customHeight="1" spans="1:9">
      <c r="A10" s="132"/>
      <c r="B10" s="132"/>
      <c r="C10" s="132"/>
      <c r="D10" s="132"/>
      <c r="E10" s="136"/>
      <c r="F10" s="132"/>
      <c r="G10" s="132"/>
      <c r="H10" s="134"/>
      <c r="I10" s="141"/>
    </row>
    <row r="11" ht="20.1" customHeight="1" spans="1:9">
      <c r="A11" s="132"/>
      <c r="B11" s="132"/>
      <c r="C11" s="132"/>
      <c r="D11" s="132"/>
      <c r="E11" s="133"/>
      <c r="F11" s="132"/>
      <c r="G11" s="132"/>
      <c r="H11" s="134"/>
      <c r="I11" s="141"/>
    </row>
    <row r="12" ht="20.1" customHeight="1" spans="1:9">
      <c r="A12" s="132"/>
      <c r="B12" s="132"/>
      <c r="C12" s="132"/>
      <c r="D12" s="132"/>
      <c r="E12" s="133"/>
      <c r="F12" s="132"/>
      <c r="G12" s="132"/>
      <c r="H12" s="134"/>
      <c r="I12" s="141"/>
    </row>
  </sheetData>
  <mergeCells count="7">
    <mergeCell ref="A2:H2"/>
    <mergeCell ref="C4:H4"/>
    <mergeCell ref="A4:A6"/>
    <mergeCell ref="B4:B6"/>
    <mergeCell ref="C5:C6"/>
    <mergeCell ref="D5:D6"/>
    <mergeCell ref="H5:H6"/>
  </mergeCells>
  <pageMargins left="0.75" right="0.75" top="1" bottom="1" header="0.5" footer="0.5"/>
  <pageSetup paperSize="9" scale="83" fitToHeight="0" orientation="landscape" useFirstPageNumber="1"/>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workbookViewId="0">
      <selection activeCell="C7" sqref="C7"/>
    </sheetView>
  </sheetViews>
  <sheetFormatPr defaultColWidth="9.16666666666667" defaultRowHeight="12.75" customHeight="1"/>
  <cols>
    <col min="1" max="3" width="5.66666666666667" style="83" customWidth="1"/>
    <col min="4" max="4" width="17" style="83" customWidth="1"/>
    <col min="5" max="5" width="92.3333333333333" style="83" customWidth="1"/>
    <col min="6" max="8" width="18.1666666666667" style="83" customWidth="1"/>
    <col min="9" max="245" width="10.6666666666667" style="83" customWidth="1"/>
    <col min="246" max="16384" width="9.16666666666667" style="83"/>
  </cols>
  <sheetData>
    <row r="1" ht="20.1" customHeight="1" spans="1:245">
      <c r="A1" s="84"/>
      <c r="B1" s="84"/>
      <c r="C1" s="84"/>
      <c r="D1" s="84"/>
      <c r="E1" s="84"/>
      <c r="F1" s="84"/>
      <c r="G1" s="84"/>
      <c r="H1" s="85" t="s">
        <v>308</v>
      </c>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row>
    <row r="2" ht="20.1" customHeight="1" spans="1:245">
      <c r="A2" s="86" t="s">
        <v>309</v>
      </c>
      <c r="B2" s="86"/>
      <c r="C2" s="86"/>
      <c r="D2" s="86"/>
      <c r="E2" s="86"/>
      <c r="F2" s="86"/>
      <c r="G2" s="86"/>
      <c r="H2" s="86"/>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row>
    <row r="3" ht="20.1" customHeight="1" spans="1:245">
      <c r="A3" s="87" t="s">
        <v>310</v>
      </c>
      <c r="B3" s="87"/>
      <c r="C3" s="87"/>
      <c r="D3" s="87"/>
      <c r="E3" s="87"/>
      <c r="F3" s="88"/>
      <c r="G3" s="88"/>
      <c r="H3" s="89" t="s">
        <v>56</v>
      </c>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row>
    <row r="4" ht="20.1" customHeight="1" spans="1:245">
      <c r="A4" s="90" t="s">
        <v>57</v>
      </c>
      <c r="B4" s="90"/>
      <c r="C4" s="90"/>
      <c r="D4" s="91"/>
      <c r="E4" s="92"/>
      <c r="F4" s="93" t="s">
        <v>311</v>
      </c>
      <c r="G4" s="93"/>
      <c r="H4" s="9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row>
    <row r="5" ht="20.1" customHeight="1" spans="1:245">
      <c r="A5" s="94" t="s">
        <v>68</v>
      </c>
      <c r="B5" s="95"/>
      <c r="C5" s="96"/>
      <c r="D5" s="97" t="s">
        <v>69</v>
      </c>
      <c r="E5" s="98" t="s">
        <v>109</v>
      </c>
      <c r="F5" s="99" t="s">
        <v>58</v>
      </c>
      <c r="G5" s="99" t="s">
        <v>105</v>
      </c>
      <c r="H5" s="93" t="s">
        <v>106</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row>
    <row r="6" ht="20.1" customHeight="1" spans="1:245">
      <c r="A6" s="100" t="s">
        <v>78</v>
      </c>
      <c r="B6" s="100" t="s">
        <v>79</v>
      </c>
      <c r="C6" s="101" t="s">
        <v>80</v>
      </c>
      <c r="D6" s="102"/>
      <c r="E6" s="103"/>
      <c r="F6" s="104"/>
      <c r="G6" s="104"/>
      <c r="H6" s="105"/>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row>
    <row r="7" ht="21" customHeight="1" spans="1:245">
      <c r="A7" s="106"/>
      <c r="B7" s="106"/>
      <c r="C7" s="106"/>
      <c r="D7" s="106"/>
      <c r="E7" s="106"/>
      <c r="F7" s="107"/>
      <c r="G7" s="108"/>
      <c r="H7" s="107"/>
      <c r="I7" s="113"/>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row>
    <row r="8" ht="21" customHeight="1" spans="1:245">
      <c r="A8" s="106"/>
      <c r="B8" s="106"/>
      <c r="C8" s="106"/>
      <c r="D8" s="106"/>
      <c r="E8" s="106"/>
      <c r="F8" s="107"/>
      <c r="G8" s="108"/>
      <c r="H8" s="107"/>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row>
    <row r="9" ht="21" customHeight="1" spans="1:245">
      <c r="A9" s="106"/>
      <c r="B9" s="106"/>
      <c r="C9" s="106"/>
      <c r="D9" s="106"/>
      <c r="E9" s="106"/>
      <c r="F9" s="107"/>
      <c r="G9" s="108"/>
      <c r="H9" s="107"/>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row>
    <row r="10" ht="21" customHeight="1" spans="1:245">
      <c r="A10" s="106"/>
      <c r="B10" s="106"/>
      <c r="C10" s="106"/>
      <c r="D10" s="106"/>
      <c r="E10" s="106"/>
      <c r="F10" s="107"/>
      <c r="G10" s="108"/>
      <c r="H10" s="10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row>
    <row r="11" ht="21" customHeight="1" spans="1:245">
      <c r="A11" s="106"/>
      <c r="B11" s="106"/>
      <c r="C11" s="106"/>
      <c r="D11" s="106"/>
      <c r="E11" s="106"/>
      <c r="F11" s="107"/>
      <c r="G11" s="108"/>
      <c r="H11" s="107"/>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row>
    <row r="12" ht="21" customHeight="1" spans="1:245">
      <c r="A12" s="106"/>
      <c r="B12" s="106"/>
      <c r="C12" s="106"/>
      <c r="D12" s="106"/>
      <c r="E12" s="106"/>
      <c r="F12" s="107"/>
      <c r="G12" s="108"/>
      <c r="H12" s="107"/>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row>
    <row r="13" ht="21" customHeight="1" spans="1:245">
      <c r="A13" s="106"/>
      <c r="B13" s="106"/>
      <c r="C13" s="106"/>
      <c r="D13" s="106"/>
      <c r="E13" s="106"/>
      <c r="F13" s="107"/>
      <c r="G13" s="108"/>
      <c r="H13" s="107"/>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row>
    <row r="14" ht="21" customHeight="1" spans="1:245">
      <c r="A14" s="106"/>
      <c r="B14" s="106"/>
      <c r="C14" s="106"/>
      <c r="D14" s="106"/>
      <c r="E14" s="106"/>
      <c r="F14" s="107"/>
      <c r="G14" s="108"/>
      <c r="H14" s="10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row>
    <row r="15" ht="21" customHeight="1" spans="1:245">
      <c r="A15" s="106"/>
      <c r="B15" s="106"/>
      <c r="C15" s="106"/>
      <c r="D15" s="106"/>
      <c r="E15" s="106"/>
      <c r="F15" s="107"/>
      <c r="G15" s="108"/>
      <c r="H15" s="10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row>
    <row r="16" ht="21" customHeight="1" spans="1:245">
      <c r="A16" s="106"/>
      <c r="B16" s="106"/>
      <c r="C16" s="106"/>
      <c r="D16" s="106"/>
      <c r="E16" s="106"/>
      <c r="F16" s="107"/>
      <c r="G16" s="108"/>
      <c r="H16" s="10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row>
    <row r="17" ht="21" customHeight="1" spans="1:245">
      <c r="A17" s="106"/>
      <c r="B17" s="106"/>
      <c r="C17" s="106"/>
      <c r="D17" s="106"/>
      <c r="E17" s="106"/>
      <c r="F17" s="107"/>
      <c r="G17" s="108"/>
      <c r="H17" s="10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row>
    <row r="18" ht="21" customHeight="1" spans="1:245">
      <c r="A18" s="106"/>
      <c r="B18" s="106"/>
      <c r="C18" s="106"/>
      <c r="D18" s="106"/>
      <c r="E18" s="106"/>
      <c r="F18" s="107"/>
      <c r="G18" s="108"/>
      <c r="H18" s="10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row>
    <row r="19" ht="21" customHeight="1" spans="1:245">
      <c r="A19" s="106"/>
      <c r="B19" s="106"/>
      <c r="C19" s="106"/>
      <c r="D19" s="106"/>
      <c r="E19" s="106"/>
      <c r="F19" s="107"/>
      <c r="G19" s="108"/>
      <c r="H19" s="10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row>
    <row r="20" ht="21" customHeight="1" spans="1:245">
      <c r="A20" s="106"/>
      <c r="B20" s="106"/>
      <c r="C20" s="106"/>
      <c r="D20" s="106"/>
      <c r="E20" s="106"/>
      <c r="F20" s="107"/>
      <c r="G20" s="108"/>
      <c r="H20" s="10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row>
    <row r="21" ht="20.1" customHeight="1" spans="1:245">
      <c r="A21" s="109"/>
      <c r="B21" s="109"/>
      <c r="C21" s="109"/>
      <c r="D21" s="110"/>
      <c r="E21" s="110"/>
      <c r="F21" s="110"/>
      <c r="G21" s="110"/>
      <c r="H21" s="110"/>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row>
    <row r="22" ht="20.1" customHeight="1" spans="1:245">
      <c r="A22" s="109"/>
      <c r="B22" s="109"/>
      <c r="C22" s="109"/>
      <c r="D22" s="109"/>
      <c r="E22" s="109"/>
      <c r="F22" s="109"/>
      <c r="G22" s="109"/>
      <c r="H22" s="110"/>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row>
    <row r="23" ht="20.1" customHeight="1" spans="1:245">
      <c r="A23" s="109"/>
      <c r="B23" s="109"/>
      <c r="C23" s="109"/>
      <c r="D23" s="110"/>
      <c r="E23" s="110"/>
      <c r="F23" s="110"/>
      <c r="G23" s="110"/>
      <c r="H23" s="110"/>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row>
    <row r="24" ht="20.1" customHeight="1" spans="1:245">
      <c r="A24" s="109"/>
      <c r="B24" s="109"/>
      <c r="C24" s="109"/>
      <c r="D24" s="110"/>
      <c r="E24" s="110"/>
      <c r="F24" s="110"/>
      <c r="G24" s="110"/>
      <c r="H24" s="110"/>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row>
    <row r="25" ht="20.1" customHeight="1" spans="1:245">
      <c r="A25" s="109"/>
      <c r="B25" s="109"/>
      <c r="C25" s="109"/>
      <c r="D25" s="109"/>
      <c r="E25" s="109"/>
      <c r="F25" s="109"/>
      <c r="G25" s="109"/>
      <c r="H25" s="110"/>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row>
    <row r="26" ht="20.1" customHeight="1" spans="1:245">
      <c r="A26" s="109"/>
      <c r="B26" s="109"/>
      <c r="C26" s="109"/>
      <c r="D26" s="110"/>
      <c r="E26" s="110"/>
      <c r="F26" s="110"/>
      <c r="G26" s="110"/>
      <c r="H26" s="110"/>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row>
    <row r="27" ht="20.1" customHeight="1" spans="1:245">
      <c r="A27" s="109"/>
      <c r="B27" s="109"/>
      <c r="C27" s="109"/>
      <c r="D27" s="110"/>
      <c r="E27" s="110"/>
      <c r="F27" s="110"/>
      <c r="G27" s="110"/>
      <c r="H27" s="110"/>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row>
    <row r="28" ht="20.1" customHeight="1" spans="1:245">
      <c r="A28" s="109"/>
      <c r="B28" s="109"/>
      <c r="C28" s="109"/>
      <c r="D28" s="109"/>
      <c r="E28" s="109"/>
      <c r="F28" s="109"/>
      <c r="G28" s="109"/>
      <c r="H28" s="110"/>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row>
    <row r="29" ht="20.1" customHeight="1" spans="1:245">
      <c r="A29" s="109"/>
      <c r="B29" s="109"/>
      <c r="C29" s="109"/>
      <c r="D29" s="110"/>
      <c r="E29" s="110"/>
      <c r="F29" s="110"/>
      <c r="G29" s="110"/>
      <c r="H29" s="110"/>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row>
    <row r="30" ht="20.1" customHeight="1" spans="1:245">
      <c r="A30" s="109"/>
      <c r="B30" s="109"/>
      <c r="C30" s="109"/>
      <c r="D30" s="110"/>
      <c r="E30" s="110"/>
      <c r="F30" s="110"/>
      <c r="G30" s="110"/>
      <c r="H30" s="110"/>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row>
    <row r="31" ht="20.1" customHeight="1" spans="1:245">
      <c r="A31" s="109"/>
      <c r="B31" s="109"/>
      <c r="C31" s="109"/>
      <c r="D31" s="109"/>
      <c r="E31" s="109"/>
      <c r="F31" s="109"/>
      <c r="G31" s="109"/>
      <c r="H31" s="110"/>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row>
    <row r="32" ht="20.1" customHeight="1" spans="1:245">
      <c r="A32" s="109"/>
      <c r="B32" s="109"/>
      <c r="C32" s="109"/>
      <c r="D32" s="109"/>
      <c r="E32" s="111"/>
      <c r="F32" s="111"/>
      <c r="G32" s="111"/>
      <c r="H32" s="110"/>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row>
    <row r="33" ht="20.1" customHeight="1" spans="1:245">
      <c r="A33" s="109"/>
      <c r="B33" s="109"/>
      <c r="C33" s="109"/>
      <c r="D33" s="109"/>
      <c r="E33" s="111"/>
      <c r="F33" s="111"/>
      <c r="G33" s="111"/>
      <c r="H33" s="110"/>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row>
    <row r="34" ht="20.1" customHeight="1" spans="1:245">
      <c r="A34" s="109"/>
      <c r="B34" s="109"/>
      <c r="C34" s="109"/>
      <c r="D34" s="109"/>
      <c r="E34" s="109"/>
      <c r="F34" s="109"/>
      <c r="G34" s="109"/>
      <c r="H34" s="110"/>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row>
    <row r="35" ht="20.1" customHeight="1" spans="1:245">
      <c r="A35" s="109"/>
      <c r="B35" s="109"/>
      <c r="C35" s="109"/>
      <c r="D35" s="109"/>
      <c r="E35" s="112"/>
      <c r="F35" s="112"/>
      <c r="G35" s="112"/>
      <c r="H35" s="110"/>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row>
    <row r="36" ht="20.1" customHeight="1" spans="1:245">
      <c r="A36" s="113"/>
      <c r="B36" s="113"/>
      <c r="C36" s="113"/>
      <c r="D36" s="113"/>
      <c r="E36" s="114"/>
      <c r="F36" s="114"/>
      <c r="G36" s="114"/>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row>
    <row r="37" ht="20.1" customHeight="1" spans="1:245">
      <c r="A37" s="115"/>
      <c r="B37" s="115"/>
      <c r="C37" s="115"/>
      <c r="D37" s="115"/>
      <c r="E37" s="115"/>
      <c r="F37" s="115"/>
      <c r="G37" s="115"/>
      <c r="H37" s="116"/>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row>
    <row r="38" ht="20.1" customHeight="1" spans="1:245">
      <c r="A38" s="113"/>
      <c r="B38" s="113"/>
      <c r="C38" s="113"/>
      <c r="D38" s="113"/>
      <c r="E38" s="113"/>
      <c r="F38" s="113"/>
      <c r="G38" s="113"/>
      <c r="H38" s="116"/>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row>
    <row r="39" ht="20.1" customHeight="1" spans="1:245">
      <c r="A39" s="117"/>
      <c r="B39" s="117"/>
      <c r="C39" s="117"/>
      <c r="D39" s="117"/>
      <c r="E39" s="117"/>
      <c r="F39" s="113"/>
      <c r="G39" s="113"/>
      <c r="H39" s="116"/>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row>
    <row r="40" ht="20.1" customHeight="1" spans="1:245">
      <c r="A40" s="117"/>
      <c r="B40" s="117"/>
      <c r="C40" s="117"/>
      <c r="D40" s="117"/>
      <c r="E40" s="117"/>
      <c r="F40" s="113"/>
      <c r="G40" s="113"/>
      <c r="H40" s="116"/>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row>
    <row r="41" ht="20.1" customHeight="1" spans="1:245">
      <c r="A41" s="117"/>
      <c r="B41" s="117"/>
      <c r="C41" s="117"/>
      <c r="D41" s="117"/>
      <c r="E41" s="117"/>
      <c r="F41" s="113"/>
      <c r="G41" s="113"/>
      <c r="H41" s="116"/>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row>
    <row r="42" ht="20.1" customHeight="1" spans="1:245">
      <c r="A42" s="117"/>
      <c r="B42" s="117"/>
      <c r="C42" s="117"/>
      <c r="D42" s="117"/>
      <c r="E42" s="117"/>
      <c r="F42" s="113"/>
      <c r="G42" s="113"/>
      <c r="H42" s="116"/>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row>
    <row r="43" ht="20.1" customHeight="1" spans="1:245">
      <c r="A43" s="117"/>
      <c r="B43" s="117"/>
      <c r="C43" s="117"/>
      <c r="D43" s="117"/>
      <c r="E43" s="117"/>
      <c r="F43" s="113"/>
      <c r="G43" s="113"/>
      <c r="H43" s="116"/>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row>
    <row r="44" ht="20.1" customHeight="1" spans="1:245">
      <c r="A44" s="117"/>
      <c r="B44" s="117"/>
      <c r="C44" s="117"/>
      <c r="D44" s="117"/>
      <c r="E44" s="117"/>
      <c r="F44" s="113"/>
      <c r="G44" s="113"/>
      <c r="H44" s="116"/>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row>
    <row r="45" ht="20.1" customHeight="1" spans="1:245">
      <c r="A45" s="117"/>
      <c r="B45" s="117"/>
      <c r="C45" s="117"/>
      <c r="D45" s="117"/>
      <c r="E45" s="117"/>
      <c r="F45" s="113"/>
      <c r="G45" s="113"/>
      <c r="H45" s="116"/>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row>
    <row r="46" ht="20.1" customHeight="1" spans="1:245">
      <c r="A46" s="117"/>
      <c r="B46" s="117"/>
      <c r="C46" s="117"/>
      <c r="D46" s="117"/>
      <c r="E46" s="117"/>
      <c r="F46" s="113"/>
      <c r="G46" s="113"/>
      <c r="H46" s="116"/>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row>
    <row r="47" ht="20.1" customHeight="1" spans="1:245">
      <c r="A47" s="117"/>
      <c r="B47" s="117"/>
      <c r="C47" s="117"/>
      <c r="D47" s="117"/>
      <c r="E47" s="117"/>
      <c r="F47" s="113"/>
      <c r="G47" s="113"/>
      <c r="H47" s="116"/>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row>
    <row r="48" ht="20.1" customHeight="1" spans="1:245">
      <c r="A48" s="117"/>
      <c r="B48" s="117"/>
      <c r="C48" s="117"/>
      <c r="D48" s="117"/>
      <c r="E48" s="117"/>
      <c r="F48" s="113"/>
      <c r="G48" s="113"/>
      <c r="H48" s="116"/>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row>
  </sheetData>
  <mergeCells count="7">
    <mergeCell ref="A2:H2"/>
    <mergeCell ref="F4:H4"/>
    <mergeCell ref="D5:D6"/>
    <mergeCell ref="E5:E6"/>
    <mergeCell ref="F5:F6"/>
    <mergeCell ref="G5:G6"/>
    <mergeCell ref="H5:H6"/>
  </mergeCells>
  <pageMargins left="0.75" right="0.75" top="1" bottom="1" header="0.5" footer="0.5"/>
  <pageSetup paperSize="9" scale="88" fitToHeight="0" orientation="landscape" useFirstPageNumber="1"/>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B30" sqref="B30"/>
    </sheetView>
  </sheetViews>
  <sheetFormatPr defaultColWidth="9.16666666666667" defaultRowHeight="12.75" customHeight="1"/>
  <cols>
    <col min="1" max="1" width="18.3333333333333" style="83" customWidth="1"/>
    <col min="2" max="2" width="42.6666666666667" style="83" customWidth="1"/>
    <col min="3" max="4" width="18" style="83" customWidth="1"/>
    <col min="5" max="7" width="18.6666666666667" style="83" customWidth="1"/>
    <col min="8" max="8" width="18" style="83" customWidth="1"/>
    <col min="9" max="9" width="8.66666666666667" style="83" customWidth="1"/>
    <col min="10" max="16384" width="9.16666666666667" style="83"/>
  </cols>
  <sheetData>
    <row r="1" ht="20.1" customHeight="1" spans="1:9">
      <c r="A1" s="118"/>
      <c r="B1" s="118"/>
      <c r="C1" s="118"/>
      <c r="D1" s="118"/>
      <c r="E1" s="119"/>
      <c r="F1" s="118"/>
      <c r="G1" s="118"/>
      <c r="H1" s="120" t="s">
        <v>312</v>
      </c>
      <c r="I1" s="139"/>
    </row>
    <row r="2" ht="25.5" customHeight="1" spans="1:9">
      <c r="A2" s="86" t="s">
        <v>313</v>
      </c>
      <c r="B2" s="86"/>
      <c r="C2" s="86"/>
      <c r="D2" s="86"/>
      <c r="E2" s="86"/>
      <c r="F2" s="86"/>
      <c r="G2" s="86"/>
      <c r="H2" s="86"/>
      <c r="I2" s="139"/>
    </row>
    <row r="3" ht="20.1" customHeight="1" spans="1:9">
      <c r="A3" s="88" t="s">
        <v>310</v>
      </c>
      <c r="B3" s="84"/>
      <c r="C3" s="84"/>
      <c r="D3" s="84"/>
      <c r="E3" s="84"/>
      <c r="F3" s="84"/>
      <c r="G3" s="84"/>
      <c r="H3" s="89" t="s">
        <v>56</v>
      </c>
      <c r="I3" s="139"/>
    </row>
    <row r="4" ht="20.1" customHeight="1" spans="1:9">
      <c r="A4" s="98" t="s">
        <v>302</v>
      </c>
      <c r="B4" s="98" t="s">
        <v>303</v>
      </c>
      <c r="C4" s="93" t="s">
        <v>304</v>
      </c>
      <c r="D4" s="93"/>
      <c r="E4" s="93"/>
      <c r="F4" s="93"/>
      <c r="G4" s="93"/>
      <c r="H4" s="93"/>
      <c r="I4" s="139"/>
    </row>
    <row r="5" ht="20.1" customHeight="1" spans="1:9">
      <c r="A5" s="98"/>
      <c r="B5" s="98"/>
      <c r="C5" s="121" t="s">
        <v>58</v>
      </c>
      <c r="D5" s="122" t="s">
        <v>212</v>
      </c>
      <c r="E5" s="123" t="s">
        <v>305</v>
      </c>
      <c r="F5" s="124"/>
      <c r="G5" s="124"/>
      <c r="H5" s="125" t="s">
        <v>217</v>
      </c>
      <c r="I5" s="139"/>
    </row>
    <row r="6" ht="33.75" customHeight="1" spans="1:9">
      <c r="A6" s="103"/>
      <c r="B6" s="103"/>
      <c r="C6" s="126"/>
      <c r="D6" s="104"/>
      <c r="E6" s="127" t="s">
        <v>73</v>
      </c>
      <c r="F6" s="128" t="s">
        <v>306</v>
      </c>
      <c r="G6" s="129" t="s">
        <v>307</v>
      </c>
      <c r="H6" s="130"/>
      <c r="I6" s="139"/>
    </row>
    <row r="7" ht="20.1" customHeight="1" spans="1:9">
      <c r="A7" s="131"/>
      <c r="B7" s="131"/>
      <c r="C7" s="107"/>
      <c r="D7" s="107"/>
      <c r="E7" s="107"/>
      <c r="F7" s="107"/>
      <c r="G7" s="107"/>
      <c r="H7" s="107"/>
      <c r="I7" s="140"/>
    </row>
    <row r="8" ht="20.1" customHeight="1" spans="1:9">
      <c r="A8" s="132"/>
      <c r="B8" s="132"/>
      <c r="C8" s="132"/>
      <c r="D8" s="132"/>
      <c r="E8" s="133"/>
      <c r="F8" s="132"/>
      <c r="G8" s="132"/>
      <c r="H8" s="134"/>
      <c r="I8" s="139"/>
    </row>
    <row r="9" ht="20.1" customHeight="1" spans="1:9">
      <c r="A9" s="132"/>
      <c r="B9" s="132"/>
      <c r="C9" s="132"/>
      <c r="D9" s="132"/>
      <c r="E9" s="133"/>
      <c r="F9" s="135"/>
      <c r="G9" s="135"/>
      <c r="H9" s="134"/>
      <c r="I9" s="141"/>
    </row>
    <row r="10" ht="20.1" customHeight="1" spans="1:9">
      <c r="A10" s="132"/>
      <c r="B10" s="132"/>
      <c r="C10" s="132"/>
      <c r="D10" s="132"/>
      <c r="E10" s="136"/>
      <c r="F10" s="132"/>
      <c r="G10" s="132"/>
      <c r="H10" s="134"/>
      <c r="I10" s="141"/>
    </row>
    <row r="11" ht="20.1" customHeight="1" spans="1:9">
      <c r="A11" s="132"/>
      <c r="B11" s="132"/>
      <c r="C11" s="132"/>
      <c r="D11" s="132"/>
      <c r="E11" s="136"/>
      <c r="F11" s="132"/>
      <c r="G11" s="132"/>
      <c r="H11" s="134"/>
      <c r="I11" s="141"/>
    </row>
    <row r="12" ht="20.1" customHeight="1" spans="1:9">
      <c r="A12" s="132"/>
      <c r="B12" s="132"/>
      <c r="C12" s="132"/>
      <c r="D12" s="132"/>
      <c r="E12" s="133"/>
      <c r="F12" s="132"/>
      <c r="G12" s="132"/>
      <c r="H12" s="134"/>
      <c r="I12" s="141"/>
    </row>
    <row r="13" ht="20.1" customHeight="1" spans="1:9">
      <c r="A13" s="132"/>
      <c r="B13" s="132"/>
      <c r="C13" s="132"/>
      <c r="D13" s="132"/>
      <c r="E13" s="133"/>
      <c r="F13" s="132"/>
      <c r="G13" s="132"/>
      <c r="H13" s="134"/>
      <c r="I13" s="141"/>
    </row>
    <row r="14" ht="20.1" customHeight="1" spans="1:9">
      <c r="A14" s="132"/>
      <c r="B14" s="132"/>
      <c r="C14" s="132"/>
      <c r="D14" s="132"/>
      <c r="E14" s="136"/>
      <c r="F14" s="132"/>
      <c r="G14" s="132"/>
      <c r="H14" s="134"/>
      <c r="I14" s="141"/>
    </row>
    <row r="15" ht="20.1" customHeight="1" spans="1:9">
      <c r="A15" s="132"/>
      <c r="B15" s="132"/>
      <c r="C15" s="132"/>
      <c r="D15" s="132"/>
      <c r="E15" s="136"/>
      <c r="F15" s="132"/>
      <c r="G15" s="132"/>
      <c r="H15" s="134"/>
      <c r="I15" s="141"/>
    </row>
    <row r="16" ht="20.1" customHeight="1" spans="1:9">
      <c r="A16" s="132"/>
      <c r="B16" s="132"/>
      <c r="C16" s="132"/>
      <c r="D16" s="132"/>
      <c r="E16" s="133"/>
      <c r="F16" s="132"/>
      <c r="G16" s="132"/>
      <c r="H16" s="134"/>
      <c r="I16" s="141"/>
    </row>
    <row r="17" ht="20.1" customHeight="1" spans="1:9">
      <c r="A17" s="132"/>
      <c r="B17" s="132"/>
      <c r="C17" s="132"/>
      <c r="D17" s="132"/>
      <c r="E17" s="133"/>
      <c r="F17" s="132"/>
      <c r="G17" s="132"/>
      <c r="H17" s="134"/>
      <c r="I17" s="141"/>
    </row>
    <row r="18" ht="20.1" customHeight="1" spans="1:9">
      <c r="A18" s="132"/>
      <c r="B18" s="132"/>
      <c r="C18" s="132"/>
      <c r="D18" s="132"/>
      <c r="E18" s="137"/>
      <c r="F18" s="132"/>
      <c r="G18" s="132"/>
      <c r="H18" s="134"/>
      <c r="I18" s="141"/>
    </row>
    <row r="19" ht="20.1" customHeight="1" spans="1:9">
      <c r="A19" s="132"/>
      <c r="B19" s="132"/>
      <c r="C19" s="132"/>
      <c r="D19" s="132"/>
      <c r="E19" s="136"/>
      <c r="F19" s="132"/>
      <c r="G19" s="132"/>
      <c r="H19" s="134"/>
      <c r="I19" s="141"/>
    </row>
    <row r="20" ht="20.1" customHeight="1" spans="1:9">
      <c r="A20" s="136"/>
      <c r="B20" s="136"/>
      <c r="C20" s="136"/>
      <c r="D20" s="136"/>
      <c r="E20" s="136"/>
      <c r="F20" s="132"/>
      <c r="G20" s="132"/>
      <c r="H20" s="134"/>
      <c r="I20" s="141"/>
    </row>
    <row r="21" ht="20.1" customHeight="1" spans="1:9">
      <c r="A21" s="134"/>
      <c r="B21" s="134"/>
      <c r="C21" s="134"/>
      <c r="D21" s="134"/>
      <c r="E21" s="138"/>
      <c r="F21" s="134"/>
      <c r="G21" s="134"/>
      <c r="H21" s="134"/>
      <c r="I21" s="141"/>
    </row>
    <row r="22" ht="20.1" customHeight="1" spans="1:9">
      <c r="A22" s="134"/>
      <c r="B22" s="134"/>
      <c r="C22" s="134"/>
      <c r="D22" s="134"/>
      <c r="E22" s="138"/>
      <c r="F22" s="134"/>
      <c r="G22" s="134"/>
      <c r="H22" s="134"/>
      <c r="I22" s="141"/>
    </row>
  </sheetData>
  <mergeCells count="7">
    <mergeCell ref="A2:H2"/>
    <mergeCell ref="C4:H4"/>
    <mergeCell ref="A4:A6"/>
    <mergeCell ref="B4:B6"/>
    <mergeCell ref="C5:C6"/>
    <mergeCell ref="D5:D6"/>
    <mergeCell ref="H5:H6"/>
  </mergeCells>
  <pageMargins left="0.75" right="0.75" top="0.72" bottom="0.52" header="0.5" footer="0.5"/>
  <pageSetup paperSize="9" scale="94" fitToHeight="0" orientation="landscape" useFirstPageNumber="1"/>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5"/>
  <sheetViews>
    <sheetView workbookViewId="0">
      <selection activeCell="E7" sqref="E7"/>
    </sheetView>
  </sheetViews>
  <sheetFormatPr defaultColWidth="9.16666666666667" defaultRowHeight="12.75" customHeight="1"/>
  <cols>
    <col min="1" max="3" width="6.16666666666667" style="83" customWidth="1"/>
    <col min="4" max="4" width="17" style="83" customWidth="1"/>
    <col min="5" max="5" width="92.3333333333333" style="83" customWidth="1"/>
    <col min="6" max="8" width="19.6666666666667" style="83" customWidth="1"/>
    <col min="9" max="245" width="10.6666666666667" style="83" customWidth="1"/>
    <col min="246" max="16384" width="9.16666666666667" style="83"/>
  </cols>
  <sheetData>
    <row r="1" ht="20.1" customHeight="1" spans="1:245">
      <c r="A1" s="84"/>
      <c r="B1" s="84"/>
      <c r="C1" s="84"/>
      <c r="D1" s="84"/>
      <c r="E1" s="84"/>
      <c r="F1" s="84"/>
      <c r="G1" s="84"/>
      <c r="H1" s="85" t="s">
        <v>314</v>
      </c>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row>
    <row r="2" ht="20.1" customHeight="1" spans="1:245">
      <c r="A2" s="86" t="s">
        <v>315</v>
      </c>
      <c r="B2" s="86"/>
      <c r="C2" s="86"/>
      <c r="D2" s="86"/>
      <c r="E2" s="86"/>
      <c r="F2" s="86"/>
      <c r="G2" s="86"/>
      <c r="H2" s="86"/>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row>
    <row r="3" ht="20.1" customHeight="1" spans="1:245">
      <c r="A3" s="87" t="s">
        <v>310</v>
      </c>
      <c r="B3" s="87"/>
      <c r="C3" s="87"/>
      <c r="D3" s="87"/>
      <c r="E3" s="87"/>
      <c r="F3" s="88"/>
      <c r="G3" s="88"/>
      <c r="H3" s="89" t="s">
        <v>56</v>
      </c>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row>
    <row r="4" ht="20.1" customHeight="1" spans="1:245">
      <c r="A4" s="90" t="s">
        <v>57</v>
      </c>
      <c r="B4" s="90"/>
      <c r="C4" s="90"/>
      <c r="D4" s="91"/>
      <c r="E4" s="92"/>
      <c r="F4" s="93" t="s">
        <v>316</v>
      </c>
      <c r="G4" s="93"/>
      <c r="H4" s="9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row>
    <row r="5" ht="20.1" customHeight="1" spans="1:245">
      <c r="A5" s="94" t="s">
        <v>68</v>
      </c>
      <c r="B5" s="95"/>
      <c r="C5" s="96"/>
      <c r="D5" s="97" t="s">
        <v>69</v>
      </c>
      <c r="E5" s="98" t="s">
        <v>109</v>
      </c>
      <c r="F5" s="99" t="s">
        <v>58</v>
      </c>
      <c r="G5" s="99" t="s">
        <v>105</v>
      </c>
      <c r="H5" s="93" t="s">
        <v>106</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row>
    <row r="6" ht="20.1" customHeight="1" spans="1:245">
      <c r="A6" s="100" t="s">
        <v>78</v>
      </c>
      <c r="B6" s="100" t="s">
        <v>79</v>
      </c>
      <c r="C6" s="101" t="s">
        <v>80</v>
      </c>
      <c r="D6" s="102"/>
      <c r="E6" s="103"/>
      <c r="F6" s="104"/>
      <c r="G6" s="104"/>
      <c r="H6" s="105"/>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row>
    <row r="7" ht="24.6" customHeight="1" spans="1:245">
      <c r="A7" s="106"/>
      <c r="B7" s="106"/>
      <c r="C7" s="106"/>
      <c r="D7" s="106"/>
      <c r="E7" s="106"/>
      <c r="F7" s="107"/>
      <c r="G7" s="108"/>
      <c r="H7" s="107"/>
      <c r="I7" s="113"/>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row>
    <row r="8" ht="24.6" customHeight="1" spans="1:245">
      <c r="A8" s="106"/>
      <c r="B8" s="106"/>
      <c r="C8" s="106"/>
      <c r="D8" s="106"/>
      <c r="E8" s="106"/>
      <c r="F8" s="107"/>
      <c r="G8" s="108"/>
      <c r="H8" s="107"/>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row>
    <row r="9" ht="24.6" customHeight="1" spans="1:245">
      <c r="A9" s="106"/>
      <c r="B9" s="106"/>
      <c r="C9" s="106"/>
      <c r="D9" s="106"/>
      <c r="E9" s="106"/>
      <c r="F9" s="107"/>
      <c r="G9" s="108"/>
      <c r="H9" s="107"/>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row>
    <row r="10" ht="24.6" customHeight="1" spans="1:245">
      <c r="A10" s="106"/>
      <c r="B10" s="106"/>
      <c r="C10" s="106"/>
      <c r="D10" s="106"/>
      <c r="E10" s="106"/>
      <c r="F10" s="107"/>
      <c r="G10" s="108"/>
      <c r="H10" s="10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row>
    <row r="11" ht="24.6" customHeight="1" spans="1:245">
      <c r="A11" s="106"/>
      <c r="B11" s="106"/>
      <c r="C11" s="106"/>
      <c r="D11" s="106"/>
      <c r="E11" s="106"/>
      <c r="F11" s="107"/>
      <c r="G11" s="108"/>
      <c r="H11" s="107"/>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row>
    <row r="12" ht="24.6" customHeight="1" spans="1:245">
      <c r="A12" s="106"/>
      <c r="B12" s="106"/>
      <c r="C12" s="106"/>
      <c r="D12" s="106"/>
      <c r="E12" s="106"/>
      <c r="F12" s="107"/>
      <c r="G12" s="108"/>
      <c r="H12" s="107"/>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row>
    <row r="13" ht="24.6" customHeight="1" spans="1:245">
      <c r="A13" s="106"/>
      <c r="B13" s="106"/>
      <c r="C13" s="106"/>
      <c r="D13" s="106"/>
      <c r="E13" s="106"/>
      <c r="F13" s="107"/>
      <c r="G13" s="108"/>
      <c r="H13" s="107"/>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row>
    <row r="14" ht="24.6" customHeight="1" spans="1:245">
      <c r="A14" s="106"/>
      <c r="B14" s="106"/>
      <c r="C14" s="106"/>
      <c r="D14" s="106"/>
      <c r="E14" s="106"/>
      <c r="F14" s="107"/>
      <c r="G14" s="108"/>
      <c r="H14" s="107"/>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row>
    <row r="15" ht="24.6" customHeight="1" spans="1:245">
      <c r="A15" s="106"/>
      <c r="B15" s="106"/>
      <c r="C15" s="106"/>
      <c r="D15" s="106"/>
      <c r="E15" s="106"/>
      <c r="F15" s="107"/>
      <c r="G15" s="108"/>
      <c r="H15" s="107"/>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row>
    <row r="16" ht="24.6" customHeight="1" spans="1:245">
      <c r="A16" s="106"/>
      <c r="B16" s="106"/>
      <c r="C16" s="106"/>
      <c r="D16" s="106"/>
      <c r="E16" s="106"/>
      <c r="F16" s="107"/>
      <c r="G16" s="108"/>
      <c r="H16" s="107"/>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row>
    <row r="17" ht="24.6" customHeight="1" spans="1:245">
      <c r="A17" s="106"/>
      <c r="B17" s="106"/>
      <c r="C17" s="106"/>
      <c r="D17" s="106"/>
      <c r="E17" s="106"/>
      <c r="F17" s="107"/>
      <c r="G17" s="108"/>
      <c r="H17" s="107"/>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row>
    <row r="18" ht="24.6" customHeight="1" spans="1:245">
      <c r="A18" s="106"/>
      <c r="B18" s="106"/>
      <c r="C18" s="106"/>
      <c r="D18" s="106"/>
      <c r="E18" s="106"/>
      <c r="F18" s="107"/>
      <c r="G18" s="108"/>
      <c r="H18" s="107"/>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row>
    <row r="19" ht="24.6" customHeight="1" spans="1:245">
      <c r="A19" s="106"/>
      <c r="B19" s="106"/>
      <c r="C19" s="106"/>
      <c r="D19" s="106"/>
      <c r="E19" s="106"/>
      <c r="F19" s="107"/>
      <c r="G19" s="108"/>
      <c r="H19" s="107"/>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row>
    <row r="20" ht="24.6" customHeight="1" spans="1:245">
      <c r="A20" s="106"/>
      <c r="B20" s="106"/>
      <c r="C20" s="106"/>
      <c r="D20" s="106"/>
      <c r="E20" s="106"/>
      <c r="F20" s="107"/>
      <c r="G20" s="108"/>
      <c r="H20" s="107"/>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row>
    <row r="21" ht="24.6" customHeight="1" spans="1:245">
      <c r="A21" s="106"/>
      <c r="B21" s="106"/>
      <c r="C21" s="106"/>
      <c r="D21" s="106"/>
      <c r="E21" s="106"/>
      <c r="F21" s="107"/>
      <c r="G21" s="108"/>
      <c r="H21" s="107"/>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row>
    <row r="22" ht="20.1" customHeight="1" spans="1:245">
      <c r="A22" s="109"/>
      <c r="B22" s="109"/>
      <c r="C22" s="109"/>
      <c r="D22" s="109"/>
      <c r="E22" s="109"/>
      <c r="F22" s="109"/>
      <c r="G22" s="109"/>
      <c r="H22" s="110"/>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row>
    <row r="23" ht="20.1" customHeight="1" spans="1:245">
      <c r="A23" s="109"/>
      <c r="B23" s="109"/>
      <c r="C23" s="109"/>
      <c r="D23" s="110"/>
      <c r="E23" s="110"/>
      <c r="F23" s="110"/>
      <c r="G23" s="110"/>
      <c r="H23" s="110"/>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row>
    <row r="24" ht="20.1" customHeight="1" spans="1:245">
      <c r="A24" s="109"/>
      <c r="B24" s="109"/>
      <c r="C24" s="109"/>
      <c r="D24" s="110"/>
      <c r="E24" s="110"/>
      <c r="F24" s="110"/>
      <c r="G24" s="110"/>
      <c r="H24" s="110"/>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row>
    <row r="25" ht="20.1" customHeight="1" spans="1:245">
      <c r="A25" s="109"/>
      <c r="B25" s="109"/>
      <c r="C25" s="109"/>
      <c r="D25" s="109"/>
      <c r="E25" s="109"/>
      <c r="F25" s="109"/>
      <c r="G25" s="109"/>
      <c r="H25" s="110"/>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row>
    <row r="26" ht="20.1" customHeight="1" spans="1:245">
      <c r="A26" s="109"/>
      <c r="B26" s="109"/>
      <c r="C26" s="109"/>
      <c r="D26" s="110"/>
      <c r="E26" s="110"/>
      <c r="F26" s="110"/>
      <c r="G26" s="110"/>
      <c r="H26" s="110"/>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row>
    <row r="27" ht="20.1" customHeight="1" spans="1:245">
      <c r="A27" s="109"/>
      <c r="B27" s="109"/>
      <c r="C27" s="109"/>
      <c r="D27" s="110"/>
      <c r="E27" s="110"/>
      <c r="F27" s="110"/>
      <c r="G27" s="110"/>
      <c r="H27" s="110"/>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row>
    <row r="28" ht="20.1" customHeight="1" spans="1:245">
      <c r="A28" s="109"/>
      <c r="B28" s="109"/>
      <c r="C28" s="109"/>
      <c r="D28" s="109"/>
      <c r="E28" s="109"/>
      <c r="F28" s="109"/>
      <c r="G28" s="109"/>
      <c r="H28" s="110"/>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row>
    <row r="29" ht="20.1" customHeight="1" spans="1:245">
      <c r="A29" s="109"/>
      <c r="B29" s="109"/>
      <c r="C29" s="109"/>
      <c r="D29" s="109"/>
      <c r="E29" s="111"/>
      <c r="F29" s="111"/>
      <c r="G29" s="111"/>
      <c r="H29" s="110"/>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row>
    <row r="30" ht="20.1" customHeight="1" spans="1:245">
      <c r="A30" s="109"/>
      <c r="B30" s="109"/>
      <c r="C30" s="109"/>
      <c r="D30" s="109"/>
      <c r="E30" s="111"/>
      <c r="F30" s="111"/>
      <c r="G30" s="111"/>
      <c r="H30" s="110"/>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row>
    <row r="31" ht="20.1" customHeight="1" spans="1:245">
      <c r="A31" s="109"/>
      <c r="B31" s="109"/>
      <c r="C31" s="109"/>
      <c r="D31" s="109"/>
      <c r="E31" s="109"/>
      <c r="F31" s="109"/>
      <c r="G31" s="109"/>
      <c r="H31" s="110"/>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row>
    <row r="32" ht="20.1" customHeight="1" spans="1:245">
      <c r="A32" s="109"/>
      <c r="B32" s="109"/>
      <c r="C32" s="109"/>
      <c r="D32" s="109"/>
      <c r="E32" s="112"/>
      <c r="F32" s="112"/>
      <c r="G32" s="112"/>
      <c r="H32" s="110"/>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row>
    <row r="33" ht="20.1" customHeight="1" spans="1:245">
      <c r="A33" s="113"/>
      <c r="B33" s="113"/>
      <c r="C33" s="113"/>
      <c r="D33" s="113"/>
      <c r="E33" s="114"/>
      <c r="F33" s="114"/>
      <c r="G33" s="114"/>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row>
    <row r="34" ht="20.1" customHeight="1" spans="1:245">
      <c r="A34" s="115"/>
      <c r="B34" s="115"/>
      <c r="C34" s="115"/>
      <c r="D34" s="115"/>
      <c r="E34" s="115"/>
      <c r="F34" s="115"/>
      <c r="G34" s="115"/>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row>
    <row r="35" ht="20.1" customHeight="1" spans="1:245">
      <c r="A35" s="113"/>
      <c r="B35" s="113"/>
      <c r="C35" s="113"/>
      <c r="D35" s="113"/>
      <c r="E35" s="113"/>
      <c r="F35" s="113"/>
      <c r="G35" s="113"/>
      <c r="H35" s="11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row>
    <row r="36" ht="20.1" customHeight="1" spans="1:245">
      <c r="A36" s="117"/>
      <c r="B36" s="117"/>
      <c r="C36" s="117"/>
      <c r="D36" s="117"/>
      <c r="E36" s="117"/>
      <c r="F36" s="113"/>
      <c r="G36" s="113"/>
      <c r="H36" s="116"/>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row>
    <row r="37" ht="20.1" customHeight="1" spans="1:245">
      <c r="A37" s="117"/>
      <c r="B37" s="117"/>
      <c r="C37" s="117"/>
      <c r="D37" s="117"/>
      <c r="E37" s="117"/>
      <c r="F37" s="113"/>
      <c r="G37" s="113"/>
      <c r="H37" s="116"/>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row>
    <row r="38" ht="20.1" customHeight="1" spans="1:245">
      <c r="A38" s="117"/>
      <c r="B38" s="117"/>
      <c r="C38" s="117"/>
      <c r="D38" s="117"/>
      <c r="E38" s="117"/>
      <c r="F38" s="113"/>
      <c r="G38" s="113"/>
      <c r="H38" s="116"/>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row>
    <row r="39" ht="20.1" customHeight="1" spans="1:245">
      <c r="A39" s="117"/>
      <c r="B39" s="117"/>
      <c r="C39" s="117"/>
      <c r="D39" s="117"/>
      <c r="E39" s="117"/>
      <c r="F39" s="113"/>
      <c r="G39" s="113"/>
      <c r="H39" s="116"/>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row>
    <row r="40" ht="20.1" customHeight="1" spans="1:245">
      <c r="A40" s="117"/>
      <c r="B40" s="117"/>
      <c r="C40" s="117"/>
      <c r="D40" s="117"/>
      <c r="E40" s="117"/>
      <c r="F40" s="113"/>
      <c r="G40" s="113"/>
      <c r="H40" s="116"/>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row>
    <row r="41" ht="20.1" customHeight="1" spans="1:245">
      <c r="A41" s="117"/>
      <c r="B41" s="117"/>
      <c r="C41" s="117"/>
      <c r="D41" s="117"/>
      <c r="E41" s="117"/>
      <c r="F41" s="113"/>
      <c r="G41" s="113"/>
      <c r="H41" s="116"/>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row>
    <row r="42" ht="20.1" customHeight="1" spans="1:245">
      <c r="A42" s="117"/>
      <c r="B42" s="117"/>
      <c r="C42" s="117"/>
      <c r="D42" s="117"/>
      <c r="E42" s="117"/>
      <c r="F42" s="113"/>
      <c r="G42" s="113"/>
      <c r="H42" s="116"/>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row>
    <row r="43" ht="20.1" customHeight="1" spans="1:245">
      <c r="A43" s="117"/>
      <c r="B43" s="117"/>
      <c r="C43" s="117"/>
      <c r="D43" s="117"/>
      <c r="E43" s="117"/>
      <c r="F43" s="113"/>
      <c r="G43" s="113"/>
      <c r="H43" s="116"/>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row>
    <row r="44" ht="20.1" customHeight="1" spans="1:245">
      <c r="A44" s="117"/>
      <c r="B44" s="117"/>
      <c r="C44" s="117"/>
      <c r="D44" s="117"/>
      <c r="E44" s="117"/>
      <c r="F44" s="113"/>
      <c r="G44" s="113"/>
      <c r="H44" s="116"/>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row>
    <row r="45" ht="20.1" customHeight="1" spans="1:245">
      <c r="A45" s="117"/>
      <c r="B45" s="117"/>
      <c r="C45" s="117"/>
      <c r="D45" s="117"/>
      <c r="E45" s="117"/>
      <c r="F45" s="113"/>
      <c r="G45" s="113"/>
      <c r="H45" s="116"/>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row>
  </sheetData>
  <mergeCells count="7">
    <mergeCell ref="A2:H2"/>
    <mergeCell ref="F4:H4"/>
    <mergeCell ref="D5:D6"/>
    <mergeCell ref="E5:E6"/>
    <mergeCell ref="F5:F6"/>
    <mergeCell ref="G5:G6"/>
    <mergeCell ref="H5:H6"/>
  </mergeCells>
  <pageMargins left="0.75" right="0.75" top="1" bottom="1" header="0.5" footer="0.5"/>
  <pageSetup paperSize="9" scale="86" fitToHeight="0" orientation="landscape" useFirstPageNumber="1"/>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opLeftCell="E1" workbookViewId="0">
      <selection activeCell="F19" sqref="F19"/>
    </sheetView>
  </sheetViews>
  <sheetFormatPr defaultColWidth="9" defaultRowHeight="11.25"/>
  <cols>
    <col min="1" max="1" width="20.3333333333333" style="65" customWidth="1"/>
    <col min="2" max="2" width="6.66666666666667" style="65" customWidth="1"/>
    <col min="3" max="3" width="6.83333333333333" style="65" customWidth="1"/>
    <col min="4" max="4" width="6.5" style="65" customWidth="1"/>
    <col min="5" max="5" width="56" style="65" customWidth="1"/>
    <col min="6" max="6" width="55.5" style="65" customWidth="1"/>
    <col min="7" max="7" width="16.6666666666667" style="65" customWidth="1"/>
    <col min="8" max="8" width="32" style="65" customWidth="1"/>
    <col min="9" max="9" width="40.5" style="65" customWidth="1"/>
    <col min="10" max="10" width="18.3333333333333" style="65" customWidth="1"/>
    <col min="11" max="11" width="11.3333333333333" style="65" customWidth="1"/>
    <col min="12" max="16384" width="9.33333333333333" style="65"/>
  </cols>
  <sheetData>
    <row r="1" ht="33.75" customHeight="1" spans="1:11">
      <c r="A1" s="66" t="s">
        <v>317</v>
      </c>
      <c r="B1" s="66"/>
      <c r="C1" s="66"/>
      <c r="D1" s="66"/>
      <c r="E1" s="66"/>
      <c r="F1" s="66"/>
      <c r="G1" s="66"/>
      <c r="H1" s="66"/>
      <c r="I1" s="66"/>
      <c r="J1" s="66"/>
      <c r="K1" s="66"/>
    </row>
    <row r="2" ht="12" spans="1:11">
      <c r="A2" s="67" t="s">
        <v>318</v>
      </c>
      <c r="B2" s="67" t="s">
        <v>319</v>
      </c>
      <c r="C2" s="67"/>
      <c r="D2" s="67"/>
      <c r="E2" s="67" t="s">
        <v>320</v>
      </c>
      <c r="F2" s="67" t="s">
        <v>321</v>
      </c>
      <c r="G2" s="67"/>
      <c r="H2" s="67"/>
      <c r="I2" s="67"/>
      <c r="J2" s="67"/>
      <c r="K2" s="67"/>
    </row>
    <row r="3" ht="12" spans="1:11">
      <c r="A3" s="67"/>
      <c r="B3" s="67"/>
      <c r="C3" s="67"/>
      <c r="D3" s="67"/>
      <c r="E3" s="67"/>
      <c r="F3" s="67" t="s">
        <v>322</v>
      </c>
      <c r="G3" s="67"/>
      <c r="H3" s="68" t="s">
        <v>323</v>
      </c>
      <c r="I3" s="68"/>
      <c r="J3" s="68" t="s">
        <v>324</v>
      </c>
      <c r="K3" s="68"/>
    </row>
    <row r="4" ht="29.25" customHeight="1" spans="1:11">
      <c r="A4" s="69"/>
      <c r="B4" s="69" t="s">
        <v>325</v>
      </c>
      <c r="C4" s="69" t="s">
        <v>326</v>
      </c>
      <c r="D4" s="69" t="s">
        <v>327</v>
      </c>
      <c r="E4" s="69"/>
      <c r="F4" s="69" t="s">
        <v>328</v>
      </c>
      <c r="G4" s="70" t="s">
        <v>329</v>
      </c>
      <c r="H4" s="70" t="s">
        <v>328</v>
      </c>
      <c r="I4" s="69" t="s">
        <v>329</v>
      </c>
      <c r="J4" s="69" t="s">
        <v>328</v>
      </c>
      <c r="K4" s="70" t="s">
        <v>329</v>
      </c>
    </row>
    <row r="5" ht="23.1" customHeight="1" spans="1:11">
      <c r="A5" s="71"/>
      <c r="B5" s="11"/>
      <c r="C5" s="11"/>
      <c r="D5" s="72"/>
      <c r="E5" s="73"/>
      <c r="F5" s="74"/>
      <c r="G5" s="37"/>
      <c r="H5" s="75"/>
      <c r="I5" s="75"/>
      <c r="J5" s="78"/>
      <c r="K5" s="82"/>
    </row>
    <row r="6" ht="23.1" customHeight="1" spans="1:11">
      <c r="A6" s="71"/>
      <c r="B6" s="11"/>
      <c r="C6" s="11"/>
      <c r="D6" s="72"/>
      <c r="E6" s="73"/>
      <c r="F6" s="76"/>
      <c r="G6" s="37"/>
      <c r="H6" s="75"/>
      <c r="I6" s="75"/>
      <c r="J6" s="78"/>
      <c r="K6" s="82"/>
    </row>
    <row r="7" ht="23.1" customHeight="1" spans="1:11">
      <c r="A7" s="71"/>
      <c r="B7" s="11"/>
      <c r="C7" s="11"/>
      <c r="D7" s="72"/>
      <c r="E7" s="73"/>
      <c r="F7" s="74"/>
      <c r="G7" s="37"/>
      <c r="H7" s="75"/>
      <c r="I7" s="75"/>
      <c r="J7" s="78"/>
      <c r="K7" s="82"/>
    </row>
    <row r="8" ht="23.1" customHeight="1" spans="1:11">
      <c r="A8" s="71"/>
      <c r="B8" s="11"/>
      <c r="C8" s="11"/>
      <c r="D8" s="72"/>
      <c r="E8" s="73"/>
      <c r="F8" s="74"/>
      <c r="G8" s="37"/>
      <c r="H8" s="75"/>
      <c r="I8" s="75"/>
      <c r="J8" s="78"/>
      <c r="K8" s="82"/>
    </row>
    <row r="9" ht="23.1" customHeight="1" spans="1:11">
      <c r="A9" s="71"/>
      <c r="B9" s="11"/>
      <c r="C9" s="11"/>
      <c r="D9" s="72"/>
      <c r="E9" s="73"/>
      <c r="F9" s="77"/>
      <c r="G9" s="76"/>
      <c r="H9" s="78"/>
      <c r="I9" s="78"/>
      <c r="J9" s="78"/>
      <c r="K9" s="82"/>
    </row>
    <row r="10" ht="23.1" customHeight="1" spans="1:11">
      <c r="A10" s="71"/>
      <c r="B10" s="11"/>
      <c r="C10" s="11"/>
      <c r="D10" s="72"/>
      <c r="E10" s="73"/>
      <c r="F10" s="76"/>
      <c r="G10" s="76"/>
      <c r="H10" s="78"/>
      <c r="I10" s="78"/>
      <c r="J10" s="78"/>
      <c r="K10" s="82"/>
    </row>
    <row r="11" ht="23.1" customHeight="1" spans="1:11">
      <c r="A11" s="71"/>
      <c r="B11" s="11"/>
      <c r="C11" s="11"/>
      <c r="D11" s="72"/>
      <c r="E11" s="73"/>
      <c r="F11" s="76"/>
      <c r="G11" s="79"/>
      <c r="H11" s="78"/>
      <c r="I11" s="78"/>
      <c r="J11" s="78"/>
      <c r="K11" s="82"/>
    </row>
    <row r="12" ht="23.1" customHeight="1" spans="1:11">
      <c r="A12" s="71"/>
      <c r="B12" s="11"/>
      <c r="C12" s="11"/>
      <c r="D12" s="72"/>
      <c r="E12" s="73"/>
      <c r="F12" s="76"/>
      <c r="G12" s="79"/>
      <c r="H12" s="78"/>
      <c r="I12" s="78"/>
      <c r="J12" s="78"/>
      <c r="K12" s="82"/>
    </row>
    <row r="13" ht="23.1" customHeight="1" spans="1:11">
      <c r="A13" s="71"/>
      <c r="B13" s="11"/>
      <c r="C13" s="11"/>
      <c r="D13" s="72"/>
      <c r="E13" s="73"/>
      <c r="F13" s="76"/>
      <c r="G13" s="76"/>
      <c r="H13" s="80"/>
      <c r="I13" s="80"/>
      <c r="J13" s="78"/>
      <c r="K13" s="82"/>
    </row>
    <row r="14" ht="45" customHeight="1" spans="1:6">
      <c r="A14" s="81" t="s">
        <v>330</v>
      </c>
      <c r="B14" s="81"/>
      <c r="C14" s="81"/>
      <c r="D14" s="81"/>
      <c r="E14" s="81"/>
      <c r="F14" s="81"/>
    </row>
  </sheetData>
  <mergeCells count="14">
    <mergeCell ref="A1:K1"/>
    <mergeCell ref="F2:K2"/>
    <mergeCell ref="F3:G3"/>
    <mergeCell ref="H3:I3"/>
    <mergeCell ref="J3:K3"/>
    <mergeCell ref="A14:F14"/>
    <mergeCell ref="A2:A3"/>
    <mergeCell ref="A5:A13"/>
    <mergeCell ref="B5:B13"/>
    <mergeCell ref="C5:C13"/>
    <mergeCell ref="D5:D13"/>
    <mergeCell ref="E2:E3"/>
    <mergeCell ref="E5:E13"/>
    <mergeCell ref="B2:D3"/>
  </mergeCells>
  <pageMargins left="0.75" right="0.2" top="0.67" bottom="0.43" header="0.28" footer="0.35"/>
  <pageSetup paperSize="9" scale="62" fitToHeight="0" orientation="landscape" useFirstPageNumber="1"/>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F11" sqref="F11:G11"/>
    </sheetView>
  </sheetViews>
  <sheetFormatPr defaultColWidth="10" defaultRowHeight="12" outlineLevelCol="7"/>
  <cols>
    <col min="1" max="1" width="10.1666666666667" style="3" customWidth="1"/>
    <col min="2" max="3" width="13.8333333333333" style="3" customWidth="1"/>
    <col min="4" max="4" width="7.83333333333333" style="3" customWidth="1"/>
    <col min="5" max="5" width="50" style="3" customWidth="1"/>
    <col min="6" max="6" width="13" style="3" customWidth="1"/>
    <col min="7" max="7" width="15.1666666666667" style="3" customWidth="1"/>
    <col min="8" max="8" width="44.6666666666667" style="3" customWidth="1"/>
    <col min="9" max="252" width="10.1666666666667" style="3" customWidth="1"/>
    <col min="253" max="16384" width="10" style="3"/>
  </cols>
  <sheetData>
    <row r="1" s="1" customFormat="1" ht="16.5" customHeight="1" spans="1:8">
      <c r="A1" s="4" t="s">
        <v>331</v>
      </c>
      <c r="B1" s="5"/>
      <c r="C1" s="5"/>
      <c r="D1" s="5"/>
      <c r="E1" s="5"/>
      <c r="F1" s="5"/>
      <c r="G1" s="5"/>
      <c r="H1" s="5"/>
    </row>
    <row r="2" ht="15.95" customHeight="1" spans="1:8">
      <c r="A2" s="6" t="s">
        <v>332</v>
      </c>
      <c r="B2" s="6"/>
      <c r="C2" s="6"/>
      <c r="D2" s="6"/>
      <c r="E2" s="6"/>
      <c r="F2" s="6"/>
      <c r="G2" s="6"/>
      <c r="H2" s="6"/>
    </row>
    <row r="3" ht="15.95" customHeight="1" spans="1:8">
      <c r="A3" s="6"/>
      <c r="B3" s="6"/>
      <c r="C3" s="6"/>
      <c r="D3" s="6"/>
      <c r="E3" s="6"/>
      <c r="F3" s="6"/>
      <c r="G3" s="6"/>
      <c r="H3" s="6"/>
    </row>
    <row r="4" s="1" customFormat="1" ht="15.95" customHeight="1" spans="1:8">
      <c r="A4" s="6"/>
      <c r="B4" s="6"/>
      <c r="C4" s="6"/>
      <c r="D4" s="6"/>
      <c r="E4" s="6"/>
      <c r="F4" s="6"/>
      <c r="G4" s="6"/>
      <c r="H4" s="6"/>
    </row>
    <row r="5" s="2" customFormat="1" ht="33.75" customHeight="1" spans="1:8">
      <c r="A5" s="7" t="s">
        <v>333</v>
      </c>
      <c r="B5" s="7"/>
      <c r="C5" s="7"/>
      <c r="D5" s="7"/>
      <c r="E5" s="7"/>
      <c r="F5" s="7"/>
      <c r="G5" s="7"/>
      <c r="H5" s="7"/>
    </row>
    <row r="6" ht="24" customHeight="1" spans="1:8">
      <c r="A6" s="8" t="s">
        <v>334</v>
      </c>
      <c r="B6" s="9"/>
      <c r="C6" s="10"/>
      <c r="D6" s="8" t="s">
        <v>335</v>
      </c>
      <c r="E6" s="9"/>
      <c r="F6" s="9"/>
      <c r="G6" s="9"/>
      <c r="H6" s="10"/>
    </row>
    <row r="7" ht="18.95" customHeight="1" spans="1:8">
      <c r="A7" s="11" t="s">
        <v>336</v>
      </c>
      <c r="B7" s="12" t="s">
        <v>337</v>
      </c>
      <c r="C7" s="13"/>
      <c r="D7" s="12" t="s">
        <v>338</v>
      </c>
      <c r="E7" s="13"/>
      <c r="F7" s="14" t="s">
        <v>339</v>
      </c>
      <c r="G7" s="15"/>
      <c r="H7" s="16"/>
    </row>
    <row r="8" ht="20.1" customHeight="1" spans="1:8">
      <c r="A8" s="11"/>
      <c r="B8" s="17"/>
      <c r="C8" s="18"/>
      <c r="D8" s="17"/>
      <c r="E8" s="18"/>
      <c r="F8" s="19" t="s">
        <v>340</v>
      </c>
      <c r="G8" s="19" t="s">
        <v>326</v>
      </c>
      <c r="H8" s="19" t="s">
        <v>327</v>
      </c>
    </row>
    <row r="9" ht="38.1" customHeight="1" spans="1:8">
      <c r="A9" s="11"/>
      <c r="B9" s="20" t="s">
        <v>341</v>
      </c>
      <c r="C9" s="21"/>
      <c r="D9" s="22" t="s">
        <v>342</v>
      </c>
      <c r="E9" s="23"/>
      <c r="F9" s="24">
        <v>1288.7</v>
      </c>
      <c r="G9" s="24">
        <v>1288.7</v>
      </c>
      <c r="H9" s="25">
        <v>0</v>
      </c>
    </row>
    <row r="10" ht="30" customHeight="1" spans="1:8">
      <c r="A10" s="11"/>
      <c r="B10" s="20" t="s">
        <v>343</v>
      </c>
      <c r="C10" s="21"/>
      <c r="D10" s="22" t="s">
        <v>344</v>
      </c>
      <c r="E10" s="23"/>
      <c r="F10" s="26">
        <v>369.45</v>
      </c>
      <c r="G10" s="26">
        <v>369.45</v>
      </c>
      <c r="H10" s="25">
        <v>0</v>
      </c>
    </row>
    <row r="11" ht="38.1" customHeight="1" spans="1:8">
      <c r="A11" s="11"/>
      <c r="B11" s="27" t="s">
        <v>345</v>
      </c>
      <c r="C11" s="28"/>
      <c r="D11" s="22" t="s">
        <v>346</v>
      </c>
      <c r="E11" s="23"/>
      <c r="F11" s="29">
        <v>154.51</v>
      </c>
      <c r="G11" s="29">
        <v>154.51</v>
      </c>
      <c r="H11" s="25">
        <v>0</v>
      </c>
    </row>
    <row r="12" ht="33.95" customHeight="1" spans="1:8">
      <c r="A12" s="11"/>
      <c r="B12" s="20" t="s">
        <v>347</v>
      </c>
      <c r="C12" s="21"/>
      <c r="D12" s="22" t="s">
        <v>348</v>
      </c>
      <c r="E12" s="23"/>
      <c r="F12" s="29">
        <v>38.37</v>
      </c>
      <c r="G12" s="29">
        <v>38.37</v>
      </c>
      <c r="H12" s="25">
        <v>0</v>
      </c>
    </row>
    <row r="13" ht="48.95" customHeight="1" spans="1:8">
      <c r="A13" s="11"/>
      <c r="B13" s="20" t="s">
        <v>349</v>
      </c>
      <c r="C13" s="21"/>
      <c r="D13" s="22" t="s">
        <v>181</v>
      </c>
      <c r="E13" s="23"/>
      <c r="F13" s="26">
        <v>0.13</v>
      </c>
      <c r="G13" s="26">
        <v>0.13</v>
      </c>
      <c r="H13" s="25"/>
    </row>
    <row r="14" ht="38.1" customHeight="1" spans="1:8">
      <c r="A14" s="11"/>
      <c r="B14" s="30" t="s">
        <v>350</v>
      </c>
      <c r="C14" s="31"/>
      <c r="D14" s="31"/>
      <c r="E14" s="32"/>
      <c r="F14" s="33">
        <v>1851.16</v>
      </c>
      <c r="G14" s="33">
        <v>1851.16</v>
      </c>
      <c r="H14" s="25">
        <v>0</v>
      </c>
    </row>
    <row r="15" ht="17.1" customHeight="1" spans="1:8">
      <c r="A15" s="34" t="s">
        <v>351</v>
      </c>
      <c r="B15" s="35" t="s">
        <v>320</v>
      </c>
      <c r="C15" s="35"/>
      <c r="D15" s="35"/>
      <c r="E15" s="35"/>
      <c r="F15" s="35"/>
      <c r="G15" s="35"/>
      <c r="H15" s="35"/>
    </row>
    <row r="16" ht="61.5" customHeight="1" spans="1:8">
      <c r="A16" s="36"/>
      <c r="B16" s="37" t="s">
        <v>352</v>
      </c>
      <c r="C16" s="37"/>
      <c r="D16" s="37"/>
      <c r="E16" s="37"/>
      <c r="F16" s="37"/>
      <c r="G16" s="37"/>
      <c r="H16" s="37"/>
    </row>
    <row r="17" ht="15.95" customHeight="1" spans="1:8">
      <c r="A17" s="11" t="s">
        <v>353</v>
      </c>
      <c r="B17" s="11" t="s">
        <v>354</v>
      </c>
      <c r="C17" s="8" t="s">
        <v>355</v>
      </c>
      <c r="D17" s="10"/>
      <c r="E17" s="8" t="s">
        <v>328</v>
      </c>
      <c r="F17" s="38"/>
      <c r="G17" s="9" t="s">
        <v>356</v>
      </c>
      <c r="H17" s="10"/>
    </row>
    <row r="18" ht="27" customHeight="1" spans="1:8">
      <c r="A18" s="11"/>
      <c r="B18" s="11" t="s">
        <v>357</v>
      </c>
      <c r="C18" s="12" t="s">
        <v>358</v>
      </c>
      <c r="D18" s="13"/>
      <c r="E18" s="39" t="s">
        <v>359</v>
      </c>
      <c r="F18" s="40"/>
      <c r="G18" s="39" t="s">
        <v>360</v>
      </c>
      <c r="H18" s="41"/>
    </row>
    <row r="19" ht="15.95" customHeight="1" spans="1:8">
      <c r="A19" s="11"/>
      <c r="B19" s="11"/>
      <c r="C19" s="42"/>
      <c r="D19" s="43"/>
      <c r="E19" s="39" t="s">
        <v>361</v>
      </c>
      <c r="F19" s="40"/>
      <c r="G19" s="39" t="s">
        <v>362</v>
      </c>
      <c r="H19" s="41"/>
    </row>
    <row r="20" ht="15.95" customHeight="1" spans="1:8">
      <c r="A20" s="11"/>
      <c r="B20" s="11"/>
      <c r="C20" s="42"/>
      <c r="D20" s="43"/>
      <c r="E20" s="39" t="s">
        <v>363</v>
      </c>
      <c r="F20" s="40"/>
      <c r="G20" s="44">
        <v>1</v>
      </c>
      <c r="H20" s="41"/>
    </row>
    <row r="21" ht="48.75" customHeight="1" spans="1:8">
      <c r="A21" s="11"/>
      <c r="B21" s="11"/>
      <c r="C21" s="12" t="s">
        <v>364</v>
      </c>
      <c r="D21" s="13"/>
      <c r="E21" s="39" t="s">
        <v>365</v>
      </c>
      <c r="F21" s="40"/>
      <c r="G21" s="39" t="s">
        <v>366</v>
      </c>
      <c r="H21" s="41"/>
    </row>
    <row r="22" ht="32.25" customHeight="1" spans="1:8">
      <c r="A22" s="11"/>
      <c r="B22" s="11"/>
      <c r="C22" s="12" t="s">
        <v>367</v>
      </c>
      <c r="D22" s="13"/>
      <c r="E22" s="39" t="s">
        <v>368</v>
      </c>
      <c r="F22" s="40"/>
      <c r="G22" s="44">
        <v>1</v>
      </c>
      <c r="H22" s="41"/>
    </row>
    <row r="23" ht="15.95" customHeight="1" spans="1:8">
      <c r="A23" s="11"/>
      <c r="B23" s="11"/>
      <c r="C23" s="45" t="s">
        <v>369</v>
      </c>
      <c r="D23" s="46"/>
      <c r="E23" s="39" t="s">
        <v>370</v>
      </c>
      <c r="F23" s="40"/>
      <c r="G23" s="39" t="s">
        <v>371</v>
      </c>
      <c r="H23" s="41"/>
    </row>
    <row r="24" ht="27" customHeight="1" spans="1:8">
      <c r="A24" s="11"/>
      <c r="B24" s="11" t="s">
        <v>323</v>
      </c>
      <c r="C24" s="45" t="s">
        <v>372</v>
      </c>
      <c r="D24" s="46"/>
      <c r="E24" s="47" t="s">
        <v>373</v>
      </c>
      <c r="F24" s="48"/>
      <c r="G24" s="47" t="s">
        <v>374</v>
      </c>
      <c r="H24" s="49"/>
    </row>
    <row r="25" ht="48" customHeight="1" spans="1:8">
      <c r="A25" s="11"/>
      <c r="B25" s="11"/>
      <c r="C25" s="50"/>
      <c r="D25" s="51"/>
      <c r="E25" s="47" t="s">
        <v>375</v>
      </c>
      <c r="F25" s="48"/>
      <c r="G25" s="47" t="s">
        <v>376</v>
      </c>
      <c r="H25" s="49"/>
    </row>
    <row r="26" ht="72" customHeight="1" spans="1:8">
      <c r="A26" s="11"/>
      <c r="B26" s="11"/>
      <c r="C26" s="52" t="s">
        <v>377</v>
      </c>
      <c r="D26" s="52"/>
      <c r="E26" s="47" t="s">
        <v>378</v>
      </c>
      <c r="F26" s="48"/>
      <c r="G26" s="47" t="s">
        <v>379</v>
      </c>
      <c r="H26" s="49"/>
    </row>
    <row r="27" ht="45.75" customHeight="1" spans="1:8">
      <c r="A27" s="11"/>
      <c r="B27" s="11"/>
      <c r="C27" s="53" t="s">
        <v>380</v>
      </c>
      <c r="D27" s="54"/>
      <c r="E27" s="47" t="s">
        <v>381</v>
      </c>
      <c r="F27" s="48"/>
      <c r="G27" s="47" t="s">
        <v>382</v>
      </c>
      <c r="H27" s="49"/>
    </row>
    <row r="28" ht="27" customHeight="1" spans="1:8">
      <c r="A28" s="11"/>
      <c r="B28" s="11" t="s">
        <v>383</v>
      </c>
      <c r="C28" s="55" t="s">
        <v>384</v>
      </c>
      <c r="D28" s="56"/>
      <c r="E28" s="57" t="s">
        <v>385</v>
      </c>
      <c r="F28" s="58"/>
      <c r="G28" s="59">
        <v>0.9</v>
      </c>
      <c r="H28" s="58"/>
    </row>
    <row r="29" ht="21" customHeight="1" spans="1:8">
      <c r="A29" s="11"/>
      <c r="B29" s="11"/>
      <c r="C29" s="55" t="s">
        <v>386</v>
      </c>
      <c r="D29" s="56"/>
      <c r="E29" s="57" t="s">
        <v>387</v>
      </c>
      <c r="F29" s="58"/>
      <c r="G29" s="59">
        <v>0.9</v>
      </c>
      <c r="H29" s="58"/>
    </row>
    <row r="30" customHeight="1" spans="1:8">
      <c r="A30" s="11"/>
      <c r="B30" s="11" t="s">
        <v>388</v>
      </c>
      <c r="C30" s="52" t="s">
        <v>389</v>
      </c>
      <c r="D30" s="52"/>
      <c r="E30" s="60" t="s">
        <v>390</v>
      </c>
      <c r="F30" s="61"/>
      <c r="G30" s="60" t="s">
        <v>391</v>
      </c>
      <c r="H30" s="60"/>
    </row>
    <row r="31" spans="1:8">
      <c r="A31" s="11"/>
      <c r="B31" s="11"/>
      <c r="C31" s="52"/>
      <c r="D31" s="52"/>
      <c r="E31" s="62" t="s">
        <v>392</v>
      </c>
      <c r="F31" s="63"/>
      <c r="G31" s="60" t="s">
        <v>391</v>
      </c>
      <c r="H31" s="60"/>
    </row>
    <row r="32" ht="18.95" customHeight="1" spans="1:8">
      <c r="A32" s="11"/>
      <c r="B32" s="11"/>
      <c r="C32" s="52"/>
      <c r="D32" s="52"/>
      <c r="E32" s="62" t="s">
        <v>393</v>
      </c>
      <c r="F32" s="63"/>
      <c r="G32" s="60" t="s">
        <v>391</v>
      </c>
      <c r="H32" s="60"/>
    </row>
    <row r="33" ht="23.1" customHeight="1" spans="1:8">
      <c r="A33" s="64" t="s">
        <v>394</v>
      </c>
      <c r="B33" s="64"/>
      <c r="C33" s="64"/>
      <c r="D33" s="64"/>
      <c r="E33" s="64"/>
      <c r="F33" s="64"/>
      <c r="G33" s="64"/>
      <c r="H33" s="64"/>
    </row>
    <row r="34" ht="23.1" customHeight="1" spans="1:8">
      <c r="A34" s="64" t="s">
        <v>395</v>
      </c>
      <c r="B34" s="64"/>
      <c r="C34" s="64"/>
      <c r="D34" s="64"/>
      <c r="E34" s="64"/>
      <c r="F34" s="64"/>
      <c r="G34" s="64"/>
      <c r="H34" s="64"/>
    </row>
    <row r="35" ht="23.1" customHeight="1" spans="1:8">
      <c r="A35" s="64" t="s">
        <v>396</v>
      </c>
      <c r="B35" s="64"/>
      <c r="C35" s="64"/>
      <c r="D35" s="64"/>
      <c r="E35" s="64"/>
      <c r="F35" s="64"/>
      <c r="G35" s="64"/>
      <c r="H35" s="64"/>
    </row>
    <row r="36" ht="23.1" customHeight="1" spans="1:8">
      <c r="A36" s="64" t="s">
        <v>397</v>
      </c>
      <c r="B36" s="64"/>
      <c r="C36" s="64"/>
      <c r="D36" s="64"/>
      <c r="E36" s="64"/>
      <c r="F36" s="64"/>
      <c r="G36" s="64"/>
      <c r="H36" s="64"/>
    </row>
  </sheetData>
  <mergeCells count="71">
    <mergeCell ref="A5:H5"/>
    <mergeCell ref="A6:C6"/>
    <mergeCell ref="D6:H6"/>
    <mergeCell ref="F7:H7"/>
    <mergeCell ref="B9:C9"/>
    <mergeCell ref="D9:E9"/>
    <mergeCell ref="B10:C10"/>
    <mergeCell ref="D10:E10"/>
    <mergeCell ref="B11:C11"/>
    <mergeCell ref="D11:E11"/>
    <mergeCell ref="B12:C12"/>
    <mergeCell ref="D12:E12"/>
    <mergeCell ref="B13:C13"/>
    <mergeCell ref="D13:E13"/>
    <mergeCell ref="B14:E14"/>
    <mergeCell ref="B15:H15"/>
    <mergeCell ref="B16:H16"/>
    <mergeCell ref="C17:D17"/>
    <mergeCell ref="E17:F17"/>
    <mergeCell ref="G17:H17"/>
    <mergeCell ref="E18:F18"/>
    <mergeCell ref="G18:H18"/>
    <mergeCell ref="E19:F19"/>
    <mergeCell ref="G19:H19"/>
    <mergeCell ref="C21:D21"/>
    <mergeCell ref="E21:F21"/>
    <mergeCell ref="G21:H21"/>
    <mergeCell ref="C22:D22"/>
    <mergeCell ref="E22:F22"/>
    <mergeCell ref="G22:H22"/>
    <mergeCell ref="C23:D23"/>
    <mergeCell ref="E23:F23"/>
    <mergeCell ref="G23:H23"/>
    <mergeCell ref="E24:F24"/>
    <mergeCell ref="G24:H24"/>
    <mergeCell ref="G25:H25"/>
    <mergeCell ref="C26:D26"/>
    <mergeCell ref="E26:F26"/>
    <mergeCell ref="G26:H26"/>
    <mergeCell ref="C27:D27"/>
    <mergeCell ref="E27:F27"/>
    <mergeCell ref="G27:H27"/>
    <mergeCell ref="C28:D28"/>
    <mergeCell ref="E28:F28"/>
    <mergeCell ref="G28:H28"/>
    <mergeCell ref="C29:D29"/>
    <mergeCell ref="E29:F29"/>
    <mergeCell ref="G29:H29"/>
    <mergeCell ref="E30:F30"/>
    <mergeCell ref="G30:H30"/>
    <mergeCell ref="E31:F31"/>
    <mergeCell ref="G31:H31"/>
    <mergeCell ref="E32:F32"/>
    <mergeCell ref="G32:H32"/>
    <mergeCell ref="A33:H33"/>
    <mergeCell ref="A34:H34"/>
    <mergeCell ref="A35:H35"/>
    <mergeCell ref="A36:H36"/>
    <mergeCell ref="A7:A14"/>
    <mergeCell ref="A15:A16"/>
    <mergeCell ref="A17:A32"/>
    <mergeCell ref="B18:B23"/>
    <mergeCell ref="B24:B27"/>
    <mergeCell ref="B28:B29"/>
    <mergeCell ref="B30:B32"/>
    <mergeCell ref="A2:H4"/>
    <mergeCell ref="C24:D25"/>
    <mergeCell ref="C30:D32"/>
    <mergeCell ref="C18:D20"/>
    <mergeCell ref="B7:C8"/>
    <mergeCell ref="D7:E8"/>
  </mergeCell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表1</vt:lpstr>
      <vt:lpstr>表1-1</vt:lpstr>
      <vt:lpstr>表1-2</vt:lpstr>
      <vt:lpstr>表2</vt:lpstr>
      <vt:lpstr>表2-1</vt:lpstr>
      <vt:lpstr>表3</vt:lpstr>
      <vt:lpstr>表3-1</vt:lpstr>
      <vt:lpstr>表3-2</vt:lpstr>
      <vt:lpstr>表3-3</vt:lpstr>
      <vt:lpstr>表4</vt:lpstr>
      <vt:lpstr>表4-1</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友友今天真好</cp:lastModifiedBy>
  <dcterms:created xsi:type="dcterms:W3CDTF">2019-02-11T06:55:00Z</dcterms:created>
  <cp:lastPrinted>2019-04-01T01:26:00Z</cp:lastPrinted>
  <dcterms:modified xsi:type="dcterms:W3CDTF">2022-02-15T07:18:22Z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2052-11.1.0.11294</vt:lpwstr>
  </property>
  <property fmtid="{D5CDD505-2E9C-101B-9397-08002B2CF9AE}" pid="5" name="ICV">
    <vt:lpwstr>C9E9DE4A45B94A9D8A0ECA6858A464B0</vt:lpwstr>
  </property>
</Properties>
</file>